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192.168.52.65\00_各課共通\！新型コロナウイルス感染症対策！\地方創生臨時交付金の効果検証について\●効果検証\R4\"/>
    </mc:Choice>
  </mc:AlternateContent>
  <xr:revisionPtr revIDLastSave="0" documentId="13_ncr:1_{A8555065-55FE-4C7E-AF3C-65401306AF4E}" xr6:coauthVersionLast="36" xr6:coauthVersionMax="36" xr10:uidLastSave="{00000000-0000-0000-0000-000000000000}"/>
  <bookViews>
    <workbookView xWindow="0" yWindow="0" windowWidth="20490" windowHeight="7455" tabRatio="936" xr2:uid="{00000000-000D-0000-FFFF-FFFF00000000}"/>
  </bookViews>
  <sheets>
    <sheet name="効果検証" sheetId="37" r:id="rId1"/>
    <sheet name="管理台帳" sheetId="62" state="hidden" r:id="rId2"/>
  </sheets>
  <externalReferences>
    <externalReference r:id="rId3"/>
    <externalReference r:id="rId4"/>
    <externalReference r:id="rId5"/>
    <externalReference r:id="rId6"/>
  </externalReferences>
  <definedNames>
    <definedName name="_xlnm.Print_Area" localSheetId="0">効果検証!$B$1:$K$15</definedName>
    <definedName name="_xlnm.Print_Titles" localSheetId="0">効果検証!$3:$4</definedName>
    <definedName name="あ">[1]Sheet1!$A$1:$A$2</definedName>
    <definedName name="じぎょうしゅるい">[2]Sheet1!$E$1:$E$2</definedName>
    <definedName name="つき">[2]Sheet1!$B$1:$B$8</definedName>
    <definedName name="月">[2]Sheet1!$B$1:$B$8</definedName>
    <definedName name="事業種類">[2]Sheet1!$E$1:$E$2</definedName>
    <definedName name="省">[2]Sheet1!$G$1:$G$6</definedName>
    <definedName name="年">[2]Sheet1!$A$1:$A$2</definedName>
  </definedNames>
  <calcPr calcId="191029"/>
</workbook>
</file>

<file path=xl/calcChain.xml><?xml version="1.0" encoding="utf-8"?>
<calcChain xmlns="http://schemas.openxmlformats.org/spreadsheetml/2006/main">
  <c r="G14" i="37" l="1"/>
  <c r="G11" i="37"/>
  <c r="G10" i="37"/>
  <c r="G9" i="37"/>
  <c r="G7" i="37"/>
  <c r="G6" i="37"/>
  <c r="G5" i="37"/>
  <c r="DY42" i="62" l="1"/>
  <c r="DW42" i="62"/>
  <c r="DV42" i="62"/>
  <c r="DU42" i="62"/>
  <c r="DT42" i="62"/>
  <c r="DS42" i="62"/>
  <c r="DR42" i="62"/>
  <c r="DQ42" i="62"/>
  <c r="DP42" i="62"/>
  <c r="DO42" i="62"/>
  <c r="DN42" i="62"/>
  <c r="DM42" i="62"/>
  <c r="DL42" i="62"/>
  <c r="DK42" i="62"/>
  <c r="DJ42" i="62"/>
  <c r="DI42" i="62"/>
  <c r="DH42" i="62"/>
  <c r="DG42" i="62"/>
  <c r="DF42" i="62"/>
  <c r="DE42" i="62"/>
  <c r="DD42" i="62"/>
  <c r="DC42" i="62"/>
  <c r="DB42" i="62"/>
  <c r="DA42" i="62"/>
  <c r="CZ42" i="62"/>
  <c r="CY42" i="62"/>
  <c r="CX42" i="62"/>
  <c r="CW42" i="62"/>
  <c r="CV42" i="62"/>
  <c r="CU42" i="62"/>
  <c r="CT42" i="62"/>
  <c r="CS42" i="62"/>
  <c r="CR42" i="62"/>
  <c r="CQ42" i="62"/>
  <c r="CP42" i="62"/>
  <c r="CO42" i="62"/>
  <c r="CN42" i="62"/>
  <c r="CM42" i="62"/>
  <c r="CL42" i="62"/>
  <c r="CK42" i="62"/>
  <c r="CJ42" i="62"/>
  <c r="CI42" i="62"/>
  <c r="CH42" i="62"/>
  <c r="CG42" i="62"/>
  <c r="CF42" i="62"/>
  <c r="CE42" i="62"/>
  <c r="CD42" i="62"/>
  <c r="CC42" i="62"/>
  <c r="CB42" i="62"/>
  <c r="CA42" i="62"/>
  <c r="BZ42" i="62"/>
  <c r="BY42" i="62"/>
  <c r="BX42" i="62"/>
  <c r="BW42" i="62"/>
  <c r="BV42" i="62"/>
  <c r="BU42" i="62"/>
  <c r="BT42" i="62"/>
  <c r="BS42" i="62"/>
  <c r="BR42" i="62"/>
  <c r="BQ42" i="62"/>
  <c r="BP42" i="62"/>
  <c r="BO42" i="62"/>
  <c r="BN42" i="62"/>
  <c r="BM42" i="62"/>
  <c r="BL42" i="62"/>
  <c r="BK42" i="62"/>
  <c r="BJ42" i="62"/>
  <c r="BI42" i="62"/>
  <c r="BH42" i="62"/>
  <c r="BG42" i="62"/>
  <c r="BF42" i="62"/>
  <c r="BE42" i="62"/>
  <c r="BD42" i="62"/>
  <c r="BC42" i="62"/>
  <c r="BB42" i="62"/>
  <c r="BA42" i="62"/>
  <c r="AZ42" i="62"/>
  <c r="AY42" i="62"/>
  <c r="AX42" i="62"/>
  <c r="AW42" i="62"/>
  <c r="AV42" i="62"/>
  <c r="AU42" i="62"/>
  <c r="AT42" i="62"/>
  <c r="AS42" i="62"/>
  <c r="AR42" i="62"/>
  <c r="AQ42" i="62"/>
  <c r="AP42" i="62"/>
  <c r="AO42" i="62"/>
  <c r="AN42" i="62"/>
  <c r="AM42" i="62"/>
  <c r="AL42" i="62"/>
  <c r="AK42" i="62"/>
  <c r="AJ42" i="62"/>
  <c r="AI42" i="62"/>
  <c r="AH42" i="62"/>
  <c r="AG42" i="62"/>
  <c r="AF42" i="62"/>
  <c r="AE42" i="62"/>
  <c r="AD42" i="62"/>
  <c r="AC42" i="62"/>
  <c r="AB42" i="62"/>
  <c r="AA42" i="62"/>
  <c r="Z42" i="62"/>
  <c r="Y42" i="62"/>
  <c r="X42" i="62"/>
  <c r="W42" i="62"/>
  <c r="V42" i="62"/>
  <c r="U42" i="62"/>
  <c r="T42" i="62"/>
  <c r="S42" i="62"/>
  <c r="R42" i="62"/>
  <c r="Q42" i="62"/>
  <c r="P42" i="62"/>
  <c r="O42" i="62"/>
  <c r="N42" i="62"/>
  <c r="M42" i="62"/>
  <c r="L42" i="62"/>
  <c r="K42" i="62"/>
  <c r="J42" i="62"/>
  <c r="I42" i="62"/>
  <c r="H42" i="62"/>
  <c r="G42" i="62"/>
  <c r="F42" i="62"/>
  <c r="E42" i="62"/>
  <c r="D42" i="62"/>
  <c r="C41" i="62"/>
  <c r="B41" i="62"/>
  <c r="C40" i="62"/>
  <c r="B40" i="62"/>
  <c r="C32" i="62"/>
  <c r="B32" i="62"/>
  <c r="C27" i="62"/>
  <c r="B27" i="62"/>
  <c r="C22" i="62"/>
  <c r="B22" i="62"/>
  <c r="G8" i="37" l="1"/>
  <c r="G12" i="37"/>
  <c r="G13" i="37"/>
  <c r="G15" i="37"/>
  <c r="J16" i="37" l="1"/>
  <c r="I16" i="37"/>
  <c r="H16" i="37"/>
  <c r="G16" i="37"/>
</calcChain>
</file>

<file path=xl/sharedStrings.xml><?xml version="1.0" encoding="utf-8"?>
<sst xmlns="http://schemas.openxmlformats.org/spreadsheetml/2006/main" count="695" uniqueCount="247">
  <si>
    <t>（円）</t>
    <rPh sb="1" eb="2">
      <t>エン</t>
    </rPh>
    <phoneticPr fontId="2"/>
  </si>
  <si>
    <t>事業名</t>
    <rPh sb="0" eb="2">
      <t>ジギョウ</t>
    </rPh>
    <rPh sb="2" eb="3">
      <t>メイ</t>
    </rPh>
    <phoneticPr fontId="2"/>
  </si>
  <si>
    <t>Ｎｏ</t>
    <phoneticPr fontId="2"/>
  </si>
  <si>
    <t>合計</t>
    <rPh sb="0" eb="2">
      <t>ゴウケイ</t>
    </rPh>
    <phoneticPr fontId="2"/>
  </si>
  <si>
    <t>事業開始
年月日</t>
    <phoneticPr fontId="2"/>
  </si>
  <si>
    <t>事業完了
年月日</t>
    <phoneticPr fontId="2"/>
  </si>
  <si>
    <t>群馬県</t>
  </si>
  <si>
    <t>■新型コロナウイルス感染症対応地方創生臨時交付金　管理台帳</t>
    <rPh sb="1" eb="3">
      <t>シンガタ</t>
    </rPh>
    <rPh sb="10" eb="24">
      <t>カンセンショウタイオウチホウソウセイリンジコウフキン</t>
    </rPh>
    <rPh sb="25" eb="27">
      <t>カンリ</t>
    </rPh>
    <rPh sb="27" eb="29">
      <t>ダイチョウ</t>
    </rPh>
    <phoneticPr fontId="9"/>
  </si>
  <si>
    <t>自治体
コード</t>
    <phoneticPr fontId="9"/>
  </si>
  <si>
    <t>都道府県
名</t>
    <phoneticPr fontId="9"/>
  </si>
  <si>
    <t>市町村
名</t>
    <phoneticPr fontId="9"/>
  </si>
  <si>
    <t>内閣府
通常分
交付限度額（内閣府への実施計画提出〆切：令和4年5月9日）</t>
    <rPh sb="0" eb="3">
      <t>ナイカクフ</t>
    </rPh>
    <rPh sb="4" eb="6">
      <t>ツウジョウ</t>
    </rPh>
    <rPh sb="6" eb="7">
      <t>ブン</t>
    </rPh>
    <rPh sb="8" eb="10">
      <t>コウフ</t>
    </rPh>
    <rPh sb="10" eb="12">
      <t>ゲンド</t>
    </rPh>
    <phoneticPr fontId="9"/>
  </si>
  <si>
    <t>内閣府
通常分
交付限度額（内閣府への実施計画提出〆切：令和4年7月29日）</t>
    <rPh sb="0" eb="3">
      <t>ナイカクフ</t>
    </rPh>
    <rPh sb="4" eb="7">
      <t>ツウジョウブン</t>
    </rPh>
    <rPh sb="8" eb="10">
      <t>コウフ</t>
    </rPh>
    <rPh sb="10" eb="12">
      <t>ゲンド</t>
    </rPh>
    <phoneticPr fontId="9"/>
  </si>
  <si>
    <t>内閣府
通常分
交付限度額（内閣府への実施計画提出〆切：令和5年1月31日）</t>
    <rPh sb="0" eb="3">
      <t>ナイカクフ</t>
    </rPh>
    <rPh sb="4" eb="7">
      <t>ツウジョウブン</t>
    </rPh>
    <rPh sb="8" eb="10">
      <t>コウフ</t>
    </rPh>
    <rPh sb="10" eb="12">
      <t>ゲンド</t>
    </rPh>
    <phoneticPr fontId="9"/>
  </si>
  <si>
    <t>内閣府
原油価格・物価高騰対応分
交付限度額（内閣府への実施計画提出〆切：令和4年7月29日）</t>
    <rPh sb="0" eb="3">
      <t>ナイカクフ</t>
    </rPh>
    <rPh sb="17" eb="19">
      <t>コウフ</t>
    </rPh>
    <rPh sb="19" eb="21">
      <t>ゲンド</t>
    </rPh>
    <phoneticPr fontId="9"/>
  </si>
  <si>
    <t>内閣府
電力・ガス・食料品等価格高騰重点支援地方交付金分
交付限度額（内閣府への実施計画提出〆切：令和4年10月31日）</t>
    <rPh sb="0" eb="3">
      <t>ナイカクフ</t>
    </rPh>
    <rPh sb="29" eb="31">
      <t>コウフ</t>
    </rPh>
    <rPh sb="31" eb="33">
      <t>ゲンド</t>
    </rPh>
    <phoneticPr fontId="9"/>
  </si>
  <si>
    <t>交付限度額
合計（B)</t>
    <rPh sb="0" eb="2">
      <t>コウフ</t>
    </rPh>
    <rPh sb="2" eb="5">
      <t>ゲンドガク</t>
    </rPh>
    <rPh sb="6" eb="8">
      <t>ゴウケイ</t>
    </rPh>
    <phoneticPr fontId="2"/>
  </si>
  <si>
    <t>内閣府
通常分
配分額（内閣府への実施計画提出〆切：令和4年5月9日）</t>
    <rPh sb="0" eb="3">
      <t>ナイカクフ</t>
    </rPh>
    <rPh sb="4" eb="7">
      <t>ツウジョウブン</t>
    </rPh>
    <rPh sb="8" eb="10">
      <t>ハイブン</t>
    </rPh>
    <phoneticPr fontId="9"/>
  </si>
  <si>
    <t>内閣府
通常分
配分額（内閣府への実施計画提出〆切：令和4年7月29日）</t>
    <rPh sb="0" eb="3">
      <t>ナイカクフ</t>
    </rPh>
    <rPh sb="4" eb="7">
      <t>ツウジョウブン</t>
    </rPh>
    <rPh sb="8" eb="10">
      <t>ハイブン</t>
    </rPh>
    <phoneticPr fontId="9"/>
  </si>
  <si>
    <t>内閣府
通常分
配分額（内閣府への実施計画提出〆切：令和4年10月31日）</t>
    <rPh sb="0" eb="3">
      <t>ナイカクフ</t>
    </rPh>
    <rPh sb="4" eb="7">
      <t>ツウジョウブン</t>
    </rPh>
    <rPh sb="8" eb="10">
      <t>ハイブン</t>
    </rPh>
    <phoneticPr fontId="9"/>
  </si>
  <si>
    <t>内閣府
通常分
配分額（内閣府への実施計画提出〆切：令和5年1月31日）</t>
    <rPh sb="0" eb="3">
      <t>ナイカクフ</t>
    </rPh>
    <rPh sb="4" eb="7">
      <t>ツウジョウブン</t>
    </rPh>
    <rPh sb="8" eb="10">
      <t>ハイブン</t>
    </rPh>
    <phoneticPr fontId="9"/>
  </si>
  <si>
    <t>内閣府
原油価格・物価高騰対応分
配分額（内閣府への実施計画提出〆切：令和4年7月29日）</t>
    <rPh sb="0" eb="3">
      <t>ナイカクフ</t>
    </rPh>
    <rPh sb="17" eb="19">
      <t>ハイブン</t>
    </rPh>
    <phoneticPr fontId="9"/>
  </si>
  <si>
    <t>内閣府
原油価格・物価高騰対応分
配分額（内閣府への実施計画提出〆切：令和4年10月31日）</t>
    <rPh sb="0" eb="3">
      <t>ナイカクフ</t>
    </rPh>
    <rPh sb="17" eb="19">
      <t>ハイブン</t>
    </rPh>
    <phoneticPr fontId="9"/>
  </si>
  <si>
    <t>内閣府
原油価格・物価高騰対応分
配分額（内閣府への実施計画提出〆切：令和5年1月31日）</t>
    <rPh sb="0" eb="3">
      <t>ナイカクフ</t>
    </rPh>
    <rPh sb="17" eb="19">
      <t>ハイブン</t>
    </rPh>
    <phoneticPr fontId="9"/>
  </si>
  <si>
    <t>内閣府
電力・ガス・食料品等価格高騰重点支援地方交付金分
配分額（内閣府への実施計画提出〆切：令和4年10月31日）</t>
    <rPh sb="0" eb="3">
      <t>ナイカクフ</t>
    </rPh>
    <rPh sb="29" eb="31">
      <t>ハイブン</t>
    </rPh>
    <phoneticPr fontId="9"/>
  </si>
  <si>
    <t>内閣府
電力・ガス・食料品等価格高騰重点支援地方交付金分
配分額（内閣府への実施計画提出〆切：令和5年1月31日）</t>
    <rPh sb="0" eb="3">
      <t>ナイカクフ</t>
    </rPh>
    <rPh sb="29" eb="31">
      <t>ハイブン</t>
    </rPh>
    <phoneticPr fontId="9"/>
  </si>
  <si>
    <t>配分額計</t>
    <rPh sb="0" eb="3">
      <t>ハイブンガク</t>
    </rPh>
    <rPh sb="3" eb="4">
      <t>ケイ</t>
    </rPh>
    <phoneticPr fontId="2"/>
  </si>
  <si>
    <t>通常分（内閣府への実施計画提出〆切：令和4年5月9日）</t>
    <rPh sb="0" eb="2">
      <t>ツウジョウ</t>
    </rPh>
    <rPh sb="2" eb="3">
      <t>フン</t>
    </rPh>
    <phoneticPr fontId="2"/>
  </si>
  <si>
    <t>通常分（内閣府への実施計画提出〆切：令和4年7月29日）</t>
    <rPh sb="0" eb="2">
      <t>ツウジョウ</t>
    </rPh>
    <rPh sb="2" eb="3">
      <t>フン</t>
    </rPh>
    <phoneticPr fontId="2"/>
  </si>
  <si>
    <t>通常分（内閣府への実施計画提出〆切：令和4年10月31日）</t>
    <rPh sb="0" eb="2">
      <t>ツウジョウ</t>
    </rPh>
    <rPh sb="2" eb="3">
      <t>フン</t>
    </rPh>
    <phoneticPr fontId="2"/>
  </si>
  <si>
    <t>通常分（内閣府への実施計画提出〆切：令和5年1月31日）</t>
    <rPh sb="0" eb="2">
      <t>ツウジョウ</t>
    </rPh>
    <rPh sb="2" eb="3">
      <t>フン</t>
    </rPh>
    <phoneticPr fontId="2"/>
  </si>
  <si>
    <t>原油価格・物価高騰対応分（内閣府への実施計画提出〆切：令和4年7月29日）</t>
    <rPh sb="0" eb="2">
      <t>ゲンユ</t>
    </rPh>
    <rPh sb="2" eb="4">
      <t>カカク</t>
    </rPh>
    <rPh sb="5" eb="7">
      <t>ブッカ</t>
    </rPh>
    <rPh sb="7" eb="9">
      <t>コウトウ</t>
    </rPh>
    <rPh sb="9" eb="11">
      <t>タイオウ</t>
    </rPh>
    <rPh sb="11" eb="12">
      <t>ブン</t>
    </rPh>
    <phoneticPr fontId="2"/>
  </si>
  <si>
    <t>原油価格・物価高騰対応分（内閣府への実施計画提出〆切：令和4年10月31日）</t>
    <phoneticPr fontId="2"/>
  </si>
  <si>
    <t>原油価格・物価高騰対応分（内閣府への実施計画提出〆切：令和5年1月31日）</t>
    <phoneticPr fontId="2"/>
  </si>
  <si>
    <t>電力・ガス・食料品等価格高騰重点支援地方交付金分
（内閣府への実施計画提出〆切：令和4年10月31日）</t>
    <phoneticPr fontId="2"/>
  </si>
  <si>
    <t>電力・ガス・食料品等価格高騰重点支援地方交付金分
（内閣府への実施計画提出〆切：令和5年1月31日）</t>
    <phoneticPr fontId="2"/>
  </si>
  <si>
    <t>交付決定額計</t>
    <rPh sb="0" eb="2">
      <t>コウフ</t>
    </rPh>
    <rPh sb="2" eb="5">
      <t>ケッテイガク</t>
    </rPh>
    <rPh sb="5" eb="6">
      <t>ケイ</t>
    </rPh>
    <phoneticPr fontId="9"/>
  </si>
  <si>
    <t>払済額</t>
    <rPh sb="0" eb="1">
      <t>ハラ</t>
    </rPh>
    <rPh sb="1" eb="2">
      <t>スミ</t>
    </rPh>
    <rPh sb="2" eb="3">
      <t>ガク</t>
    </rPh>
    <phoneticPr fontId="2"/>
  </si>
  <si>
    <t>戻入額</t>
    <phoneticPr fontId="9"/>
  </si>
  <si>
    <t>未払額</t>
    <rPh sb="0" eb="2">
      <t>ミバラ</t>
    </rPh>
    <rPh sb="2" eb="3">
      <t>ガク</t>
    </rPh>
    <phoneticPr fontId="2"/>
  </si>
  <si>
    <t>繰越額</t>
    <rPh sb="0" eb="2">
      <t>クリコ</t>
    </rPh>
    <rPh sb="2" eb="3">
      <t>ガク</t>
    </rPh>
    <phoneticPr fontId="9"/>
  </si>
  <si>
    <t>概算払額</t>
    <rPh sb="0" eb="2">
      <t>ガイサン</t>
    </rPh>
    <rPh sb="2" eb="3">
      <t>ハラ</t>
    </rPh>
    <rPh sb="3" eb="4">
      <t>ガク</t>
    </rPh>
    <phoneticPr fontId="9"/>
  </si>
  <si>
    <t>内閣府配分額</t>
    <rPh sb="0" eb="3">
      <t>ナイカクフ</t>
    </rPh>
    <rPh sb="3" eb="6">
      <t>ハイブンガク</t>
    </rPh>
    <phoneticPr fontId="2"/>
  </si>
  <si>
    <t>総務省
交付決定額</t>
    <rPh sb="0" eb="3">
      <t>ソウムショウ</t>
    </rPh>
    <rPh sb="4" eb="6">
      <t>コウフ</t>
    </rPh>
    <rPh sb="6" eb="9">
      <t>ケッテイガク</t>
    </rPh>
    <phoneticPr fontId="2"/>
  </si>
  <si>
    <t>チェック欄</t>
    <rPh sb="4" eb="5">
      <t>ラン</t>
    </rPh>
    <phoneticPr fontId="2"/>
  </si>
  <si>
    <t>概算請求・払額合計</t>
    <rPh sb="0" eb="2">
      <t>ガイサン</t>
    </rPh>
    <rPh sb="2" eb="4">
      <t>セイキュウ</t>
    </rPh>
    <rPh sb="5" eb="6">
      <t>ハライ</t>
    </rPh>
    <rPh sb="6" eb="7">
      <t>ガク</t>
    </rPh>
    <rPh sb="7" eb="9">
      <t>ゴウケイ</t>
    </rPh>
    <phoneticPr fontId="16"/>
  </si>
  <si>
    <t>未払額</t>
    <rPh sb="0" eb="2">
      <t>ミハラ</t>
    </rPh>
    <rPh sb="2" eb="3">
      <t>ガク</t>
    </rPh>
    <phoneticPr fontId="2"/>
  </si>
  <si>
    <t>全交付決定額合計</t>
    <rPh sb="0" eb="1">
      <t>ゼン</t>
    </rPh>
    <rPh sb="1" eb="3">
      <t>コウフ</t>
    </rPh>
    <rPh sb="3" eb="5">
      <t>ケッテイ</t>
    </rPh>
    <rPh sb="5" eb="6">
      <t>ガク</t>
    </rPh>
    <rPh sb="6" eb="8">
      <t>ゴウケイ</t>
    </rPh>
    <phoneticPr fontId="9"/>
  </si>
  <si>
    <t>R4年度合計</t>
    <rPh sb="2" eb="4">
      <t>ネンド</t>
    </rPh>
    <rPh sb="4" eb="6">
      <t>ゴウケイ</t>
    </rPh>
    <phoneticPr fontId="9"/>
  </si>
  <si>
    <t>エラーチェック</t>
    <phoneticPr fontId="2"/>
  </si>
  <si>
    <t>R4年度合計</t>
    <phoneticPr fontId="9"/>
  </si>
  <si>
    <t>R5.3.31 入金分</t>
    <rPh sb="8" eb="11">
      <t>ニュウキンブン</t>
    </rPh>
    <phoneticPr fontId="9"/>
  </si>
  <si>
    <t>概算払請求・払額</t>
    <rPh sb="0" eb="3">
      <t>ガイサンバラ</t>
    </rPh>
    <rPh sb="3" eb="5">
      <t>セイキュウ</t>
    </rPh>
    <rPh sb="6" eb="7">
      <t>ハラ</t>
    </rPh>
    <rPh sb="7" eb="8">
      <t>ガク</t>
    </rPh>
    <phoneticPr fontId="16"/>
  </si>
  <si>
    <t>通常分</t>
    <rPh sb="0" eb="3">
      <t>ツウジョウブン</t>
    </rPh>
    <phoneticPr fontId="9"/>
  </si>
  <si>
    <t>原油価格・物価高騰対応分</t>
    <phoneticPr fontId="9"/>
  </si>
  <si>
    <t>電力・ガス・食料品等価格高騰重点支援地方交付金分</t>
    <phoneticPr fontId="9"/>
  </si>
  <si>
    <t>通常分合計額</t>
    <rPh sb="0" eb="2">
      <t>ツウジョウ</t>
    </rPh>
    <rPh sb="2" eb="3">
      <t>ブン</t>
    </rPh>
    <rPh sb="3" eb="5">
      <t>ゴウケイ</t>
    </rPh>
    <rPh sb="5" eb="6">
      <t>ガク</t>
    </rPh>
    <phoneticPr fontId="9"/>
  </si>
  <si>
    <t>(交付決定額との確認)</t>
    <rPh sb="1" eb="3">
      <t>コウフ</t>
    </rPh>
    <rPh sb="3" eb="5">
      <t>ケッテイ</t>
    </rPh>
    <rPh sb="5" eb="6">
      <t>ガク</t>
    </rPh>
    <rPh sb="8" eb="10">
      <t>カクニン</t>
    </rPh>
    <phoneticPr fontId="2"/>
  </si>
  <si>
    <t>通常分</t>
    <phoneticPr fontId="9"/>
  </si>
  <si>
    <t>原油価格・物価高騰対応分合計額</t>
    <rPh sb="12" eb="15">
      <t>ゴウケイガク</t>
    </rPh>
    <phoneticPr fontId="9"/>
  </si>
  <si>
    <t>電力・ガス・食料品等価格高騰重点支援地方交付金分</t>
  </si>
  <si>
    <t>事故繰越</t>
    <rPh sb="0" eb="2">
      <t>ジコ</t>
    </rPh>
    <rPh sb="2" eb="4">
      <t>クリコ</t>
    </rPh>
    <phoneticPr fontId="9"/>
  </si>
  <si>
    <t>翌債</t>
    <rPh sb="0" eb="1">
      <t>ヨク</t>
    </rPh>
    <rPh sb="1" eb="2">
      <t>サイ</t>
    </rPh>
    <phoneticPr fontId="9"/>
  </si>
  <si>
    <t>I(1D･4+2D･3+3D･2+4D･1+5D･3+6D･2+7D･1+8D･2+9D･1)</t>
    <phoneticPr fontId="9"/>
  </si>
  <si>
    <t>R4.7.7入金</t>
    <rPh sb="6" eb="8">
      <t>ニュウキン</t>
    </rPh>
    <phoneticPr fontId="9"/>
  </si>
  <si>
    <t>R4.10.27入金</t>
    <rPh sb="8" eb="10">
      <t>ニュウキン</t>
    </rPh>
    <phoneticPr fontId="9"/>
  </si>
  <si>
    <t>R5.1.31入金</t>
    <rPh sb="7" eb="9">
      <t>ニュウキン</t>
    </rPh>
    <phoneticPr fontId="9"/>
  </si>
  <si>
    <t>（今回分）</t>
    <rPh sb="1" eb="3">
      <t>コンカイ</t>
    </rPh>
    <rPh sb="3" eb="4">
      <t>ブン</t>
    </rPh>
    <phoneticPr fontId="9"/>
  </si>
  <si>
    <t>R5.1.31入金</t>
    <phoneticPr fontId="9"/>
  </si>
  <si>
    <t>既請求額合計</t>
    <rPh sb="0" eb="1">
      <t>スデ</t>
    </rPh>
    <rPh sb="1" eb="4">
      <t>セイキュウガク</t>
    </rPh>
    <rPh sb="4" eb="6">
      <t>ゴウケイ</t>
    </rPh>
    <phoneticPr fontId="9"/>
  </si>
  <si>
    <t>今回請求額合計</t>
    <rPh sb="0" eb="2">
      <t>コンカイ</t>
    </rPh>
    <rPh sb="2" eb="5">
      <t>セイキュウガク</t>
    </rPh>
    <rPh sb="5" eb="7">
      <t>ゴウケイ</t>
    </rPh>
    <phoneticPr fontId="9"/>
  </si>
  <si>
    <t>エラーチェック</t>
  </si>
  <si>
    <t>通常分</t>
    <rPh sb="0" eb="2">
      <t>ツウジョウ</t>
    </rPh>
    <rPh sb="2" eb="3">
      <t>ブン</t>
    </rPh>
    <phoneticPr fontId="9"/>
  </si>
  <si>
    <t>事業者支援交付金分</t>
    <rPh sb="0" eb="2">
      <t>ジギョウ</t>
    </rPh>
    <rPh sb="5" eb="8">
      <t>コウフキン</t>
    </rPh>
    <rPh sb="8" eb="9">
      <t>ブン</t>
    </rPh>
    <phoneticPr fontId="9"/>
  </si>
  <si>
    <t>電力・ガス・食料品等価格高騰重点支援地方交付金分</t>
    <rPh sb="0" eb="2">
      <t>デンリョク</t>
    </rPh>
    <rPh sb="6" eb="9">
      <t>ショクリョウヒン</t>
    </rPh>
    <rPh sb="9" eb="10">
      <t>ナド</t>
    </rPh>
    <rPh sb="10" eb="12">
      <t>カカク</t>
    </rPh>
    <rPh sb="12" eb="14">
      <t>コウトウ</t>
    </rPh>
    <rPh sb="14" eb="16">
      <t>ジュウテン</t>
    </rPh>
    <rPh sb="16" eb="18">
      <t>シエン</t>
    </rPh>
    <rPh sb="18" eb="20">
      <t>チホウ</t>
    </rPh>
    <rPh sb="20" eb="23">
      <t>コウフキン</t>
    </rPh>
    <rPh sb="23" eb="24">
      <t>ブン</t>
    </rPh>
    <phoneticPr fontId="9"/>
  </si>
  <si>
    <t>1A</t>
    <phoneticPr fontId="2"/>
  </si>
  <si>
    <t>1B</t>
    <phoneticPr fontId="2"/>
  </si>
  <si>
    <t>1C(1A-1B)</t>
    <phoneticPr fontId="2"/>
  </si>
  <si>
    <t>1D</t>
    <phoneticPr fontId="16"/>
  </si>
  <si>
    <t>1D・1</t>
  </si>
  <si>
    <t>1D・2</t>
    <phoneticPr fontId="9"/>
  </si>
  <si>
    <t>1D・3</t>
    <phoneticPr fontId="9"/>
  </si>
  <si>
    <t>1D･4</t>
    <phoneticPr fontId="16"/>
  </si>
  <si>
    <t>1E(1B-1D)</t>
    <phoneticPr fontId="2"/>
  </si>
  <si>
    <t>2A</t>
    <phoneticPr fontId="2"/>
  </si>
  <si>
    <t>2B</t>
    <phoneticPr fontId="2"/>
  </si>
  <si>
    <t>2C(2A-2B)</t>
    <phoneticPr fontId="2"/>
  </si>
  <si>
    <t>2D</t>
    <phoneticPr fontId="16"/>
  </si>
  <si>
    <t>2D・1</t>
    <phoneticPr fontId="9"/>
  </si>
  <si>
    <t>2D・2</t>
    <phoneticPr fontId="9"/>
  </si>
  <si>
    <t>2D･3</t>
    <phoneticPr fontId="16"/>
  </si>
  <si>
    <t>2E(2B-2D)</t>
    <phoneticPr fontId="2"/>
  </si>
  <si>
    <t>3A</t>
    <phoneticPr fontId="2"/>
  </si>
  <si>
    <t>3B</t>
    <phoneticPr fontId="2"/>
  </si>
  <si>
    <t>3C(3A-3B)</t>
    <phoneticPr fontId="2"/>
  </si>
  <si>
    <t>3D</t>
    <phoneticPr fontId="16"/>
  </si>
  <si>
    <t>3D･1</t>
    <phoneticPr fontId="16"/>
  </si>
  <si>
    <t>3D･2</t>
    <phoneticPr fontId="16"/>
  </si>
  <si>
    <t>3E(3B-3D)</t>
    <phoneticPr fontId="2"/>
  </si>
  <si>
    <t>4A</t>
    <phoneticPr fontId="2"/>
  </si>
  <si>
    <t>4B</t>
    <phoneticPr fontId="2"/>
  </si>
  <si>
    <t>4C(4A-4B)</t>
    <phoneticPr fontId="2"/>
  </si>
  <si>
    <t>4D</t>
    <phoneticPr fontId="16"/>
  </si>
  <si>
    <t>4D･1</t>
    <phoneticPr fontId="16"/>
  </si>
  <si>
    <t>4E(4B-4D)</t>
    <phoneticPr fontId="2"/>
  </si>
  <si>
    <t>5A</t>
    <phoneticPr fontId="9"/>
  </si>
  <si>
    <t>5B</t>
    <phoneticPr fontId="9"/>
  </si>
  <si>
    <t>5C(5A-5B)</t>
    <phoneticPr fontId="9"/>
  </si>
  <si>
    <t>5D</t>
    <phoneticPr fontId="9"/>
  </si>
  <si>
    <t>5D・1</t>
    <phoneticPr fontId="9"/>
  </si>
  <si>
    <t>5D・2</t>
    <phoneticPr fontId="9"/>
  </si>
  <si>
    <t>5D･3</t>
    <phoneticPr fontId="9"/>
  </si>
  <si>
    <t>5E(5B-5D)</t>
    <phoneticPr fontId="9"/>
  </si>
  <si>
    <t>6A</t>
    <phoneticPr fontId="9"/>
  </si>
  <si>
    <t>6B</t>
    <phoneticPr fontId="9"/>
  </si>
  <si>
    <t>6C(6A-6B)</t>
    <phoneticPr fontId="9"/>
  </si>
  <si>
    <t>6D</t>
    <phoneticPr fontId="9"/>
  </si>
  <si>
    <t>6D･1</t>
    <phoneticPr fontId="9"/>
  </si>
  <si>
    <t>6D･2</t>
    <phoneticPr fontId="9"/>
  </si>
  <si>
    <t>6E(6B-6D)</t>
    <phoneticPr fontId="9"/>
  </si>
  <si>
    <t>7A</t>
    <phoneticPr fontId="9"/>
  </si>
  <si>
    <t>7B</t>
    <phoneticPr fontId="9"/>
  </si>
  <si>
    <t>7C(7A-7B)</t>
    <phoneticPr fontId="9"/>
  </si>
  <si>
    <t>7D</t>
    <phoneticPr fontId="9"/>
  </si>
  <si>
    <t>7D･1</t>
    <phoneticPr fontId="9"/>
  </si>
  <si>
    <t>7E(7B-7D)</t>
    <phoneticPr fontId="9"/>
  </si>
  <si>
    <t>8A</t>
    <phoneticPr fontId="9"/>
  </si>
  <si>
    <t>8B</t>
    <phoneticPr fontId="9"/>
  </si>
  <si>
    <t>8C(8A-8B)</t>
    <phoneticPr fontId="9"/>
  </si>
  <si>
    <t>8D</t>
    <phoneticPr fontId="9"/>
  </si>
  <si>
    <t>8D･1</t>
    <phoneticPr fontId="9"/>
  </si>
  <si>
    <t>8D･2</t>
    <phoneticPr fontId="9"/>
  </si>
  <si>
    <t>8E(8B-8D)</t>
    <phoneticPr fontId="9"/>
  </si>
  <si>
    <t>9A</t>
    <phoneticPr fontId="9"/>
  </si>
  <si>
    <t>9B</t>
    <phoneticPr fontId="9"/>
  </si>
  <si>
    <t>9C(9A-9B)</t>
    <phoneticPr fontId="9"/>
  </si>
  <si>
    <t>9D</t>
    <phoneticPr fontId="9"/>
  </si>
  <si>
    <t>9D･1</t>
    <phoneticPr fontId="9"/>
  </si>
  <si>
    <t>9E(9B-9D)</t>
    <phoneticPr fontId="9"/>
  </si>
  <si>
    <t>1F（２F+3F+4F)</t>
    <phoneticPr fontId="9"/>
  </si>
  <si>
    <t>2F</t>
    <phoneticPr fontId="9"/>
  </si>
  <si>
    <t>3F</t>
    <phoneticPr fontId="9"/>
  </si>
  <si>
    <t>4F</t>
    <phoneticPr fontId="9"/>
  </si>
  <si>
    <t>1G(2G+3G)</t>
    <phoneticPr fontId="9"/>
  </si>
  <si>
    <t>2G(2G・１+2G・2)</t>
    <phoneticPr fontId="9"/>
  </si>
  <si>
    <t>2G・1</t>
    <phoneticPr fontId="9"/>
  </si>
  <si>
    <t>2G・2</t>
    <phoneticPr fontId="9"/>
  </si>
  <si>
    <t>3G(3G・１+3G・2)</t>
    <phoneticPr fontId="9"/>
  </si>
  <si>
    <t>3G・1</t>
    <phoneticPr fontId="9"/>
  </si>
  <si>
    <t>3G・2</t>
    <phoneticPr fontId="9"/>
  </si>
  <si>
    <t>1H(2H+3H)</t>
  </si>
  <si>
    <t>2H(1E+2E)</t>
    <phoneticPr fontId="9"/>
  </si>
  <si>
    <t>3H(３E)</t>
    <phoneticPr fontId="9"/>
  </si>
  <si>
    <t>4H(４E)</t>
    <phoneticPr fontId="9"/>
  </si>
  <si>
    <t>1K(2K+3K)</t>
    <phoneticPr fontId="9"/>
  </si>
  <si>
    <t>2K</t>
    <phoneticPr fontId="9"/>
  </si>
  <si>
    <t>2K・1</t>
    <phoneticPr fontId="9"/>
  </si>
  <si>
    <t>2K・2</t>
    <phoneticPr fontId="9"/>
  </si>
  <si>
    <t>3K</t>
    <phoneticPr fontId="9"/>
  </si>
  <si>
    <t>3K・１</t>
    <phoneticPr fontId="9"/>
  </si>
  <si>
    <t>3K・２</t>
  </si>
  <si>
    <t>3K・３</t>
  </si>
  <si>
    <t>前橋市</t>
  </si>
  <si>
    <t/>
  </si>
  <si>
    <t>高崎市</t>
  </si>
  <si>
    <t>桐生市</t>
  </si>
  <si>
    <t>伊勢崎市</t>
  </si>
  <si>
    <t>太田市</t>
  </si>
  <si>
    <t>沼田市</t>
  </si>
  <si>
    <t>館林市</t>
  </si>
  <si>
    <t>渋川市</t>
  </si>
  <si>
    <t>藤岡市</t>
  </si>
  <si>
    <t>富岡市</t>
  </si>
  <si>
    <t>安中市</t>
  </si>
  <si>
    <t>みどり市</t>
  </si>
  <si>
    <t>榛東村</t>
  </si>
  <si>
    <t>吉岡町</t>
  </si>
  <si>
    <t>10366</t>
  </si>
  <si>
    <t>群馬県</t>
    <rPh sb="0" eb="3">
      <t>グンマケン</t>
    </rPh>
    <phoneticPr fontId="9"/>
  </si>
  <si>
    <t>上野村</t>
    <rPh sb="0" eb="3">
      <t>ウエノムラ</t>
    </rPh>
    <phoneticPr fontId="9"/>
  </si>
  <si>
    <t>下仁田町</t>
  </si>
  <si>
    <t>南牧村</t>
  </si>
  <si>
    <t>甘楽町</t>
  </si>
  <si>
    <t>中之条町</t>
  </si>
  <si>
    <t>10425</t>
    <phoneticPr fontId="9"/>
  </si>
  <si>
    <t>嬬恋村</t>
  </si>
  <si>
    <t>草津町</t>
  </si>
  <si>
    <t>高山村</t>
  </si>
  <si>
    <t>東吾妻町</t>
  </si>
  <si>
    <t>川場村</t>
  </si>
  <si>
    <t>昭和村</t>
  </si>
  <si>
    <t>みなかみ町</t>
  </si>
  <si>
    <t>玉村町</t>
  </si>
  <si>
    <t>板倉町</t>
  </si>
  <si>
    <t>明和町</t>
  </si>
  <si>
    <t>千代田町</t>
  </si>
  <si>
    <t>※入力セルは黄色セルのみ。</t>
    <rPh sb="1" eb="3">
      <t>ニュウリョク</t>
    </rPh>
    <rPh sb="6" eb="8">
      <t>キイロ</t>
    </rPh>
    <phoneticPr fontId="9"/>
  </si>
  <si>
    <t>↑3月14日(火)までにご提出分</t>
    <phoneticPr fontId="9"/>
  </si>
  <si>
    <t>※貴都道府県管内の市町村分については、本シートに建制順にまとめてご提出ください。（各団体のExcelファイルをZIPでまとめる方法ではなく）</t>
    <rPh sb="1" eb="2">
      <t>キ</t>
    </rPh>
    <rPh sb="2" eb="6">
      <t>トドウフケン</t>
    </rPh>
    <rPh sb="6" eb="8">
      <t>カンナイ</t>
    </rPh>
    <rPh sb="9" eb="12">
      <t>シチョウソン</t>
    </rPh>
    <rPh sb="12" eb="13">
      <t>ブン</t>
    </rPh>
    <rPh sb="19" eb="20">
      <t>ホン</t>
    </rPh>
    <rPh sb="33" eb="35">
      <t>テイシュツ</t>
    </rPh>
    <rPh sb="41" eb="44">
      <t>カクダンタイ</t>
    </rPh>
    <rPh sb="63" eb="65">
      <t>ホウホウ</t>
    </rPh>
    <phoneticPr fontId="9"/>
  </si>
  <si>
    <t>※この「管理台帳」の「概算請求・払額」欄において、各団体の概算払額を把握し、財務省協議の際の情報にしますので、期限厳守でのご提出をお願い申し上げます。</t>
    <phoneticPr fontId="9"/>
  </si>
  <si>
    <t>災害時給電可能車両導入事業</t>
    <rPh sb="0" eb="2">
      <t>サイガイ</t>
    </rPh>
    <rPh sb="2" eb="3">
      <t>ジ</t>
    </rPh>
    <rPh sb="3" eb="5">
      <t>キュウデン</t>
    </rPh>
    <rPh sb="5" eb="7">
      <t>カノウ</t>
    </rPh>
    <rPh sb="7" eb="9">
      <t>シャリョウ</t>
    </rPh>
    <rPh sb="9" eb="11">
      <t>ドウニュウ</t>
    </rPh>
    <rPh sb="11" eb="13">
      <t>ジギョウ</t>
    </rPh>
    <phoneticPr fontId="2"/>
  </si>
  <si>
    <t>防災避難所用機器等導入事業</t>
    <rPh sb="0" eb="2">
      <t>ボウサイ</t>
    </rPh>
    <rPh sb="2" eb="5">
      <t>ヒナンジョ</t>
    </rPh>
    <rPh sb="5" eb="6">
      <t>ヨウ</t>
    </rPh>
    <rPh sb="6" eb="8">
      <t>キキ</t>
    </rPh>
    <rPh sb="8" eb="9">
      <t>トウ</t>
    </rPh>
    <rPh sb="9" eb="11">
      <t>ドウニュウ</t>
    </rPh>
    <rPh sb="11" eb="13">
      <t>ジギョウ</t>
    </rPh>
    <phoneticPr fontId="2"/>
  </si>
  <si>
    <t>防災備蓄倉庫建設事業</t>
    <rPh sb="0" eb="2">
      <t>ボウサイ</t>
    </rPh>
    <rPh sb="2" eb="4">
      <t>ビチク</t>
    </rPh>
    <rPh sb="4" eb="6">
      <t>ソウコ</t>
    </rPh>
    <rPh sb="6" eb="8">
      <t>ケンセツ</t>
    </rPh>
    <rPh sb="8" eb="10">
      <t>ジギョウ</t>
    </rPh>
    <phoneticPr fontId="2"/>
  </si>
  <si>
    <t>学校給食費負担軽減事業</t>
    <rPh sb="0" eb="2">
      <t>ガッコウ</t>
    </rPh>
    <rPh sb="2" eb="4">
      <t>キュウショク</t>
    </rPh>
    <rPh sb="4" eb="5">
      <t>ヒ</t>
    </rPh>
    <rPh sb="5" eb="7">
      <t>フタン</t>
    </rPh>
    <rPh sb="7" eb="9">
      <t>ケイゲン</t>
    </rPh>
    <rPh sb="9" eb="11">
      <t>ジギョウ</t>
    </rPh>
    <phoneticPr fontId="2"/>
  </si>
  <si>
    <t>遊具建設事業</t>
    <rPh sb="0" eb="2">
      <t>ユウグ</t>
    </rPh>
    <rPh sb="2" eb="4">
      <t>ケンセツ</t>
    </rPh>
    <rPh sb="4" eb="6">
      <t>ジギョウ</t>
    </rPh>
    <phoneticPr fontId="2"/>
  </si>
  <si>
    <t>川場村商品券交付事業
（国のR4予算分）</t>
    <rPh sb="0" eb="3">
      <t>カワバムラ</t>
    </rPh>
    <rPh sb="3" eb="6">
      <t>ショウヒンケン</t>
    </rPh>
    <rPh sb="6" eb="8">
      <t>コウフ</t>
    </rPh>
    <rPh sb="8" eb="10">
      <t>ジギョウ</t>
    </rPh>
    <rPh sb="12" eb="13">
      <t>クニ</t>
    </rPh>
    <rPh sb="16" eb="18">
      <t>ヨサン</t>
    </rPh>
    <rPh sb="18" eb="19">
      <t>ブン</t>
    </rPh>
    <phoneticPr fontId="2"/>
  </si>
  <si>
    <t>川場村特別定額給付金事業</t>
    <rPh sb="0" eb="3">
      <t>カワバムラ</t>
    </rPh>
    <rPh sb="3" eb="5">
      <t>トクベツ</t>
    </rPh>
    <rPh sb="5" eb="7">
      <t>テイガク</t>
    </rPh>
    <rPh sb="7" eb="10">
      <t>キュウフキン</t>
    </rPh>
    <rPh sb="10" eb="12">
      <t>ジギョウ</t>
    </rPh>
    <phoneticPr fontId="2"/>
  </si>
  <si>
    <t>川場村未就学児給付金事業</t>
    <rPh sb="0" eb="3">
      <t>カワバムラ</t>
    </rPh>
    <rPh sb="3" eb="7">
      <t>ミシュウガクジ</t>
    </rPh>
    <rPh sb="7" eb="10">
      <t>キュウフキン</t>
    </rPh>
    <rPh sb="10" eb="12">
      <t>ジギョウ</t>
    </rPh>
    <phoneticPr fontId="2"/>
  </si>
  <si>
    <t>川場村水道基本料金負担軽減事業</t>
    <rPh sb="0" eb="3">
      <t>カワバムラ</t>
    </rPh>
    <rPh sb="3" eb="5">
      <t>スイドウ</t>
    </rPh>
    <rPh sb="5" eb="7">
      <t>キホン</t>
    </rPh>
    <rPh sb="7" eb="9">
      <t>リョウキン</t>
    </rPh>
    <rPh sb="9" eb="11">
      <t>フタン</t>
    </rPh>
    <rPh sb="11" eb="13">
      <t>ケイゲン</t>
    </rPh>
    <rPh sb="13" eb="15">
      <t>ジギョウ</t>
    </rPh>
    <phoneticPr fontId="2"/>
  </si>
  <si>
    <t>川場村商品券交付事業
（国のR3予算分）</t>
    <rPh sb="0" eb="3">
      <t>カワバムラ</t>
    </rPh>
    <rPh sb="3" eb="6">
      <t>ショウヒンケン</t>
    </rPh>
    <rPh sb="6" eb="8">
      <t>コウフ</t>
    </rPh>
    <rPh sb="8" eb="10">
      <t>ジギョウ</t>
    </rPh>
    <rPh sb="12" eb="13">
      <t>クニ</t>
    </rPh>
    <rPh sb="16" eb="18">
      <t>ヨサン</t>
    </rPh>
    <rPh sb="18" eb="19">
      <t>ブン</t>
    </rPh>
    <phoneticPr fontId="2"/>
  </si>
  <si>
    <t>抗体検査キット購入事業</t>
    <rPh sb="0" eb="2">
      <t>コウタイ</t>
    </rPh>
    <rPh sb="2" eb="4">
      <t>ケンサ</t>
    </rPh>
    <rPh sb="7" eb="9">
      <t>コウニュウ</t>
    </rPh>
    <rPh sb="9" eb="11">
      <t>ジギョウ</t>
    </rPh>
    <phoneticPr fontId="2"/>
  </si>
  <si>
    <t>令和4年度新型コロナウイルス感染症対応地方創生臨時交付金効果検証</t>
    <rPh sb="0" eb="2">
      <t>レイワ</t>
    </rPh>
    <rPh sb="3" eb="5">
      <t>ネンド</t>
    </rPh>
    <rPh sb="5" eb="7">
      <t>シンガタ</t>
    </rPh>
    <rPh sb="14" eb="28">
      <t>カンセンショウタイオウチホウソウセイリンジコウフキン</t>
    </rPh>
    <rPh sb="28" eb="30">
      <t>コウカ</t>
    </rPh>
    <rPh sb="30" eb="32">
      <t>ケンショウ</t>
    </rPh>
    <phoneticPr fontId="2"/>
  </si>
  <si>
    <t>事業内容等</t>
    <rPh sb="0" eb="2">
      <t>ジギョウ</t>
    </rPh>
    <rPh sb="2" eb="4">
      <t>ナイヨウ</t>
    </rPh>
    <rPh sb="4" eb="5">
      <t>トウ</t>
    </rPh>
    <phoneticPr fontId="2"/>
  </si>
  <si>
    <t>総事業費</t>
    <rPh sb="0" eb="1">
      <t>ソウ</t>
    </rPh>
    <rPh sb="1" eb="3">
      <t>ジギョウ</t>
    </rPh>
    <phoneticPr fontId="2"/>
  </si>
  <si>
    <t>交付金対象額</t>
    <rPh sb="0" eb="3">
      <t>コウフキン</t>
    </rPh>
    <rPh sb="3" eb="6">
      <t>タイショウガク</t>
    </rPh>
    <phoneticPr fontId="2"/>
  </si>
  <si>
    <t>事業成果（効果検証）</t>
    <rPh sb="0" eb="4">
      <t>ジギョウセイカ</t>
    </rPh>
    <rPh sb="5" eb="7">
      <t>コウカ</t>
    </rPh>
    <rPh sb="7" eb="9">
      <t>ケンショウ</t>
    </rPh>
    <phoneticPr fontId="2"/>
  </si>
  <si>
    <t>担当課</t>
    <rPh sb="0" eb="3">
      <t>タントウカ</t>
    </rPh>
    <phoneticPr fontId="2"/>
  </si>
  <si>
    <t>事業効果</t>
    <rPh sb="0" eb="2">
      <t>ジギョウ</t>
    </rPh>
    <rPh sb="2" eb="4">
      <t>コウカ</t>
    </rPh>
    <phoneticPr fontId="2"/>
  </si>
  <si>
    <t>総務課</t>
    <rPh sb="0" eb="3">
      <t>ソウムカ</t>
    </rPh>
    <phoneticPr fontId="2"/>
  </si>
  <si>
    <t>総務課
むらづくり振興課</t>
    <rPh sb="0" eb="3">
      <t>ソウムカ</t>
    </rPh>
    <rPh sb="9" eb="12">
      <t>シンコウカ</t>
    </rPh>
    <phoneticPr fontId="2"/>
  </si>
  <si>
    <t>むらづくり振興課</t>
    <rPh sb="5" eb="8">
      <t>シンコウカ</t>
    </rPh>
    <phoneticPr fontId="2"/>
  </si>
  <si>
    <t>教育委員会事務局</t>
    <rPh sb="0" eb="2">
      <t>キョウイク</t>
    </rPh>
    <rPh sb="2" eb="5">
      <t>イインカイ</t>
    </rPh>
    <rPh sb="5" eb="8">
      <t>ジムキョク</t>
    </rPh>
    <phoneticPr fontId="2"/>
  </si>
  <si>
    <t>健康福祉課</t>
    <rPh sb="0" eb="2">
      <t>ケンコウ</t>
    </rPh>
    <rPh sb="2" eb="5">
      <t>フクシカ</t>
    </rPh>
    <phoneticPr fontId="2"/>
  </si>
  <si>
    <t>田園整備課</t>
    <rPh sb="0" eb="2">
      <t>デンエン</t>
    </rPh>
    <rPh sb="2" eb="5">
      <t>セイビカ</t>
    </rPh>
    <phoneticPr fontId="2"/>
  </si>
  <si>
    <t>　コロナ禍での自然災害や大規模停電に備え、避難場所等非常用電源の確保を目的として、災害時給電可能車両を購入する。コロナ禍において避難所での分散避難に対応するため屋外での給電対応を可能し、移動式の給電拠点として活用する。</t>
    <phoneticPr fontId="2"/>
  </si>
  <si>
    <t>　コロナ禍での自然災害や大規模停電に備え、避難場所にインバータ発電機、LEDバルーン投光器、電動簡易トイレを購入し不測の事態に備える。</t>
    <phoneticPr fontId="2"/>
  </si>
  <si>
    <t>　コロナウイルス感染症対応のための避難所消耗品等を保管する倉庫を建設することで、手厚い避難所対応が可能となる。</t>
    <phoneticPr fontId="2"/>
  </si>
  <si>
    <t>　現在、住民は田園プラザの遊具を利用しているが、来訪者との接触を避けると同時に住民が他の行楽地に出向くのを抑制し感染リスクを低減させるため、役場周辺に新たな遊具を建設し、新型コロナウイルス感染症対策を図る。</t>
    <phoneticPr fontId="2"/>
  </si>
  <si>
    <t>　コロナ禍において物価高騰に直面する子育て世帯を支援するため、学校給食費を助成する。</t>
    <phoneticPr fontId="2"/>
  </si>
  <si>
    <t>　コロナ禍において物価高騰に直面する住民に対し川場村商品券を交付し、生活支援をする。それに伴い、コロナ禍で売り上げが落ちた村内事業所の支援にも繋がる。</t>
    <phoneticPr fontId="2"/>
  </si>
  <si>
    <t>　コロナ禍において、原油価格・物価高騰など、家計への経済的負担が増す中、住民の負担を軽減するため、村として緊急性がありやむを得ないと判断し給付対象者に特別定額給付金を支給する。</t>
    <rPh sb="69" eb="71">
      <t>キュウフ</t>
    </rPh>
    <rPh sb="71" eb="74">
      <t>タイショウシャ</t>
    </rPh>
    <phoneticPr fontId="25"/>
  </si>
  <si>
    <t>　コロナ禍において、物価高騰に直面する未就学児がいる世帯を支援するため、給付対象を合理的な範囲と判断し未就学児給付金を支給する。</t>
    <phoneticPr fontId="2"/>
  </si>
  <si>
    <t>　コロナ禍において、物価高騰に直面する全住民、村内事業所を支援するため、水道基本料を免除する。なお、官公庁施設は本事業から除く。</t>
    <phoneticPr fontId="2"/>
  </si>
  <si>
    <t>　コロナ禍において、物価高騰に直面する住民に対し川場村商品券を交付し、生活支援をする。それに伴い、コロナ禍で売り上げが落ちた村内事業所の支援にも繋がる。</t>
    <phoneticPr fontId="2"/>
  </si>
  <si>
    <t>　コロナ禍において、濃厚接触者や小中学校等に抗体検査キットを配布し、クラスターを未然に防ぐ。</t>
    <phoneticPr fontId="2"/>
  </si>
  <si>
    <t>　コロナ禍における自然災害や大規模停電発生時の分散避難に対応するため、移動式給電拠点としての役割が可能となった。
　令和6年3月、緊急防災訓練を実施、炊き出し訓練に活用し、移動式給電拠点の効果が実証できた。</t>
    <rPh sb="49" eb="51">
      <t>カノウ</t>
    </rPh>
    <rPh sb="58" eb="60">
      <t>レイワ</t>
    </rPh>
    <rPh sb="61" eb="62">
      <t>ネン</t>
    </rPh>
    <rPh sb="63" eb="64">
      <t>ツキ</t>
    </rPh>
    <rPh sb="65" eb="67">
      <t>キンキュウ</t>
    </rPh>
    <rPh sb="67" eb="69">
      <t>ボウサイ</t>
    </rPh>
    <rPh sb="69" eb="71">
      <t>クンレン</t>
    </rPh>
    <rPh sb="72" eb="74">
      <t>ジッシ</t>
    </rPh>
    <rPh sb="75" eb="76">
      <t>タ</t>
    </rPh>
    <rPh sb="77" eb="78">
      <t>ダ</t>
    </rPh>
    <rPh sb="79" eb="81">
      <t>クンレン</t>
    </rPh>
    <rPh sb="82" eb="84">
      <t>カツヨウ</t>
    </rPh>
    <rPh sb="86" eb="89">
      <t>イドウシキ</t>
    </rPh>
    <rPh sb="89" eb="91">
      <t>キュウデン</t>
    </rPh>
    <rPh sb="91" eb="93">
      <t>キョテン</t>
    </rPh>
    <rPh sb="94" eb="96">
      <t>コウカ</t>
    </rPh>
    <rPh sb="97" eb="99">
      <t>ジッショウ</t>
    </rPh>
    <phoneticPr fontId="2"/>
  </si>
  <si>
    <t>効果があった</t>
    <rPh sb="0" eb="2">
      <t>コウカ</t>
    </rPh>
    <phoneticPr fontId="2"/>
  </si>
  <si>
    <t>　コロナ禍における自然災害や大規模停電発生時に対応すべく避難所への消耗品等を備蓄することができた。</t>
    <phoneticPr fontId="2"/>
  </si>
  <si>
    <t>　遊具施設を分散することにより、密対策ができるとともに来訪者との接触を抑制することで感染拡大防止に効果があった。</t>
    <rPh sb="42" eb="44">
      <t>カンセン</t>
    </rPh>
    <rPh sb="44" eb="46">
      <t>カクダイ</t>
    </rPh>
    <rPh sb="46" eb="48">
      <t>ボウシ</t>
    </rPh>
    <rPh sb="49" eb="51">
      <t>コウカ</t>
    </rPh>
    <phoneticPr fontId="2"/>
  </si>
  <si>
    <t>　学校給食費を半年間助成したことにより、物価高騰に直面する子育て世帯の支援に繋がった。</t>
    <rPh sb="38" eb="39">
      <t>ツナ</t>
    </rPh>
    <phoneticPr fontId="2"/>
  </si>
  <si>
    <t>　コロナ禍において物価高騰に直面する全住民を対象に川場村商品券を交付したことで、住民の生活支援に繋がったとともにコロナ禍で売り上げが落ちた村内事業所の支援にも繋がり、村内の経済効果があった。</t>
    <rPh sb="40" eb="42">
      <t>ジュウミン</t>
    </rPh>
    <rPh sb="45" eb="47">
      <t>シエン</t>
    </rPh>
    <rPh sb="48" eb="49">
      <t>ツナ</t>
    </rPh>
    <phoneticPr fontId="2"/>
  </si>
  <si>
    <t>非常に効果があった</t>
    <rPh sb="0" eb="2">
      <t>ヒジョウ</t>
    </rPh>
    <rPh sb="3" eb="5">
      <t>コウカ</t>
    </rPh>
    <phoneticPr fontId="2"/>
  </si>
  <si>
    <t>　コロナ禍において物価高騰に直面する給付対象者に特別定額給付金を支給したことにより給付対象者の生活支援に繋がった。</t>
    <rPh sb="18" eb="20">
      <t>キュウフ</t>
    </rPh>
    <rPh sb="20" eb="23">
      <t>タイショウシャ</t>
    </rPh>
    <rPh sb="41" eb="43">
      <t>キュウフ</t>
    </rPh>
    <rPh sb="43" eb="46">
      <t>タイショウシャ</t>
    </rPh>
    <rPh sb="52" eb="53">
      <t>ツナ</t>
    </rPh>
    <phoneticPr fontId="2"/>
  </si>
  <si>
    <t>　コロナ禍において物価高騰に直面する未就学児がいる世帯を対象に未就学児給付金を支給したことにより給付対象世帯の生活支援に繋がった。</t>
    <rPh sb="48" eb="50">
      <t>キュウフ</t>
    </rPh>
    <rPh sb="50" eb="52">
      <t>タイショウ</t>
    </rPh>
    <rPh sb="52" eb="54">
      <t>セタイ</t>
    </rPh>
    <rPh sb="60" eb="61">
      <t>ツナ</t>
    </rPh>
    <phoneticPr fontId="2"/>
  </si>
  <si>
    <t>　コロナ禍において物価高騰に直面する全住民を対象に水道基本料金を3ヶ月免除したことにより住民の生活支援に繋がった。</t>
    <rPh sb="34" eb="35">
      <t>ゲツ</t>
    </rPh>
    <rPh sb="44" eb="46">
      <t>ジュウミン</t>
    </rPh>
    <rPh sb="47" eb="49">
      <t>セイカツ</t>
    </rPh>
    <rPh sb="49" eb="51">
      <t>シエン</t>
    </rPh>
    <rPh sb="52" eb="53">
      <t>ツナ</t>
    </rPh>
    <phoneticPr fontId="2"/>
  </si>
  <si>
    <t>　コロナ禍において、濃厚接触者や小中学校等に抗体検査キットを配布したことで、クラスターを未然に防ぐことができた。</t>
    <phoneticPr fontId="2"/>
  </si>
  <si>
    <t>　コロナ禍における自然災害や大規模停電発生時に避難所へ防災機器等を備えることで分散避難が可能となった。
　防災道の駅1施設（5台）及び村内避難所10施設（10台）に配備。</t>
    <rPh sb="83" eb="85">
      <t>ハイビ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</si>
</sst>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color theme="1"/>
      <name val="HGP創英角ﾎﾟｯﾌﾟ体"/>
      <family val="3"/>
      <charset val="128"/>
    </font>
    <font>
      <sz val="6"/>
      <name val="ＭＳ Ｐゴシック"/>
      <family val="3"/>
      <charset val="128"/>
      <scheme val="minor"/>
    </font>
    <font>
      <sz val="11"/>
      <name val="ＭＳ Ｐゴシック"/>
      <family val="2"/>
      <scheme val="minor"/>
    </font>
    <font>
      <sz val="10"/>
      <name val="ＭＳ Ｐゴシック"/>
      <family val="2"/>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0"/>
      <name val="ＭＳ Ｐゴシック"/>
      <family val="3"/>
    </font>
    <font>
      <sz val="6"/>
      <name val="游ゴシック"/>
      <family val="3"/>
    </font>
    <font>
      <sz val="9"/>
      <name val="ＭＳ Ｐゴシック"/>
      <family val="3"/>
      <charset val="128"/>
    </font>
    <font>
      <sz val="9"/>
      <name val="ＭＳ Ｐゴシック"/>
      <family val="2"/>
      <scheme val="minor"/>
    </font>
    <font>
      <sz val="8"/>
      <name val="ＭＳ Ｐゴシック"/>
      <family val="2"/>
      <scheme val="minor"/>
    </font>
    <font>
      <b/>
      <sz val="10"/>
      <name val="ＭＳ Ｐゴシック"/>
      <family val="3"/>
      <charset val="128"/>
    </font>
    <font>
      <b/>
      <sz val="11"/>
      <name val="ＭＳ Ｐゴシック"/>
      <family val="3"/>
      <charset val="128"/>
    </font>
    <font>
      <b/>
      <sz val="12"/>
      <color rgb="FFFF0000"/>
      <name val="ＭＳ Ｐゴシック"/>
      <family val="3"/>
      <charset val="128"/>
      <scheme val="minor"/>
    </font>
    <font>
      <b/>
      <sz val="12"/>
      <color rgb="FF7030A0"/>
      <name val="ＭＳ Ｐゴシック"/>
      <family val="3"/>
      <charset val="128"/>
      <scheme val="minor"/>
    </font>
    <font>
      <b/>
      <sz val="11"/>
      <color rgb="FFFF0000"/>
      <name val="ＭＳ Ｐゴシック"/>
      <family val="3"/>
      <charset val="128"/>
      <scheme val="minor"/>
    </font>
    <font>
      <b/>
      <sz val="11"/>
      <color theme="3"/>
      <name val="ＭＳ Ｐゴシック"/>
      <family val="2"/>
      <charset val="128"/>
      <scheme val="minor"/>
    </font>
    <font>
      <sz val="11"/>
      <name val="ＭＳ Ｐゴシック"/>
      <family val="3"/>
    </font>
  </fonts>
  <fills count="15">
    <fill>
      <patternFill patternType="none"/>
    </fill>
    <fill>
      <patternFill patternType="gray125"/>
    </fill>
    <fill>
      <patternFill patternType="solid">
        <fgColor rgb="FFFF0000"/>
        <bgColor indexed="64"/>
      </patternFill>
    </fill>
    <fill>
      <patternFill patternType="solid">
        <fgColor rgb="FFCC99FF"/>
        <bgColor indexed="64"/>
      </patternFill>
    </fill>
    <fill>
      <patternFill patternType="solid">
        <fgColor rgb="FFCCFFFF"/>
        <bgColor indexed="64"/>
      </patternFill>
    </fill>
    <fill>
      <patternFill patternType="solid">
        <fgColor rgb="FFFFCCFF"/>
        <bgColor indexed="64"/>
      </patternFill>
    </fill>
    <fill>
      <patternFill patternType="solid">
        <fgColor rgb="FFFFCC66"/>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7C80"/>
        <bgColor indexed="64"/>
      </patternFill>
    </fill>
    <fill>
      <patternFill patternType="solid">
        <fgColor rgb="FFFFFF9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ck">
        <color rgb="FFFF0000"/>
      </right>
      <top style="thin">
        <color indexed="64"/>
      </top>
      <bottom/>
      <diagonal/>
    </border>
    <border>
      <left style="thick">
        <color rgb="FFFF0000"/>
      </left>
      <right style="thick">
        <color rgb="FFFF0000"/>
      </right>
      <top style="thick">
        <color rgb="FFFF0000"/>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ck">
        <color rgb="FFFF0000"/>
      </right>
      <top/>
      <bottom/>
      <diagonal/>
    </border>
    <border>
      <left style="thick">
        <color rgb="FFFF0000"/>
      </left>
      <right style="thick">
        <color rgb="FFFF0000"/>
      </right>
      <top/>
      <bottom/>
      <diagonal/>
    </border>
    <border>
      <left/>
      <right style="medium">
        <color indexed="64"/>
      </right>
      <top/>
      <bottom/>
      <diagonal/>
    </border>
    <border>
      <left style="thin">
        <color indexed="64"/>
      </left>
      <right style="hair">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ck">
        <color rgb="FFFF0000"/>
      </right>
      <top/>
      <bottom style="medium">
        <color indexed="64"/>
      </bottom>
      <diagonal/>
    </border>
    <border>
      <left style="thick">
        <color rgb="FFFF0000"/>
      </left>
      <right style="thick">
        <color rgb="FFFF0000"/>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rgb="FFFF0000"/>
      </left>
      <right style="thick">
        <color rgb="FFFF0000"/>
      </right>
      <top style="medium">
        <color indexed="64"/>
      </top>
      <bottom style="thick">
        <color rgb="FFFF0000"/>
      </bottom>
      <diagonal/>
    </border>
    <border>
      <left style="thick">
        <color rgb="FFFF0000"/>
      </left>
      <right style="thin">
        <color auto="1"/>
      </right>
      <top style="medium">
        <color indexed="64"/>
      </top>
      <bottom style="medium">
        <color auto="1"/>
      </bottom>
      <diagonal/>
    </border>
    <border>
      <left style="thin">
        <color auto="1"/>
      </left>
      <right style="thick">
        <color rgb="FFFF0000"/>
      </right>
      <top style="medium">
        <color indexed="64"/>
      </top>
      <bottom style="medium">
        <color auto="1"/>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42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Fill="1">
      <alignment vertical="center"/>
    </xf>
    <xf numFmtId="0" fontId="4" fillId="0" borderId="0" xfId="0" applyFont="1" applyBorder="1">
      <alignment vertical="center"/>
    </xf>
    <xf numFmtId="49" fontId="4" fillId="0" borderId="0" xfId="0" applyNumberFormat="1" applyFont="1">
      <alignment vertical="center"/>
    </xf>
    <xf numFmtId="0" fontId="8" fillId="0" borderId="0" xfId="0" applyFont="1" applyAlignment="1"/>
    <xf numFmtId="0" fontId="0" fillId="0" borderId="0" xfId="0" applyAlignment="1"/>
    <xf numFmtId="0" fontId="0" fillId="2" borderId="0" xfId="0" applyFill="1" applyAlignment="1"/>
    <xf numFmtId="0" fontId="10" fillId="2" borderId="0" xfId="0" applyFont="1" applyFill="1" applyAlignment="1"/>
    <xf numFmtId="0" fontId="0" fillId="0" borderId="0" xfId="0" applyAlignment="1">
      <alignment horizontal="right"/>
    </xf>
    <xf numFmtId="0" fontId="0" fillId="2" borderId="0" xfId="0" applyFill="1" applyBorder="1" applyAlignment="1"/>
    <xf numFmtId="0" fontId="0" fillId="2" borderId="0" xfId="0" applyFill="1" applyAlignment="1">
      <alignment horizontal="center"/>
    </xf>
    <xf numFmtId="0" fontId="13" fillId="0" borderId="0" xfId="0" applyFont="1" applyAlignment="1">
      <alignment horizontal="center" vertical="center" wrapText="1"/>
    </xf>
    <xf numFmtId="0" fontId="14" fillId="10" borderId="22" xfId="0" applyFont="1" applyFill="1" applyBorder="1" applyAlignment="1">
      <alignment horizontal="center" vertical="center" wrapText="1"/>
    </xf>
    <xf numFmtId="0" fontId="6" fillId="5" borderId="27" xfId="0" applyFont="1" applyFill="1" applyBorder="1" applyAlignment="1">
      <alignment horizontal="center" vertical="center" shrinkToFit="1"/>
    </xf>
    <xf numFmtId="0" fontId="6" fillId="5" borderId="6" xfId="0" applyFont="1" applyFill="1" applyBorder="1" applyAlignment="1">
      <alignment horizontal="center" vertical="center" wrapText="1" shrinkToFit="1"/>
    </xf>
    <xf numFmtId="0" fontId="6" fillId="5" borderId="6" xfId="0" applyFont="1" applyFill="1" applyBorder="1" applyAlignment="1">
      <alignment horizontal="center" vertical="center" shrinkToFit="1"/>
    </xf>
    <xf numFmtId="0" fontId="15" fillId="5" borderId="7"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6" fillId="6" borderId="6" xfId="0" applyFont="1" applyFill="1" applyBorder="1" applyAlignment="1">
      <alignment horizontal="center" vertical="center" wrapText="1" shrinkToFit="1"/>
    </xf>
    <xf numFmtId="0" fontId="6" fillId="6" borderId="6" xfId="0" applyFont="1" applyFill="1" applyBorder="1" applyAlignment="1">
      <alignment horizontal="center" vertical="center" shrinkToFit="1"/>
    </xf>
    <xf numFmtId="0" fontId="15" fillId="6" borderId="7"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15" fillId="6" borderId="6" xfId="0" applyFont="1" applyFill="1" applyBorder="1" applyAlignment="1">
      <alignment horizontal="center" vertical="center" shrinkToFit="1"/>
    </xf>
    <xf numFmtId="0" fontId="6" fillId="6" borderId="28" xfId="0" applyFont="1" applyFill="1" applyBorder="1" applyAlignment="1">
      <alignment horizontal="center" vertical="center" shrinkToFit="1"/>
    </xf>
    <xf numFmtId="0" fontId="6" fillId="7" borderId="27" xfId="0" applyFont="1" applyFill="1" applyBorder="1" applyAlignment="1">
      <alignment horizontal="center" vertical="center" shrinkToFit="1"/>
    </xf>
    <xf numFmtId="0" fontId="6" fillId="7" borderId="6" xfId="0" applyFont="1" applyFill="1" applyBorder="1" applyAlignment="1">
      <alignment horizontal="center" vertical="center" wrapText="1" shrinkToFit="1"/>
    </xf>
    <xf numFmtId="0" fontId="6" fillId="7" borderId="6" xfId="0" applyFont="1" applyFill="1" applyBorder="1" applyAlignment="1">
      <alignment horizontal="center" vertical="center" shrinkToFit="1"/>
    </xf>
    <xf numFmtId="0" fontId="15" fillId="7" borderId="7" xfId="0" applyFont="1" applyFill="1" applyBorder="1" applyAlignment="1">
      <alignment horizontal="center" vertical="center" shrinkToFit="1"/>
    </xf>
    <xf numFmtId="0" fontId="15" fillId="7" borderId="5" xfId="0" applyFont="1" applyFill="1" applyBorder="1" applyAlignment="1">
      <alignment horizontal="center" vertical="center" shrinkToFit="1"/>
    </xf>
    <xf numFmtId="0" fontId="15" fillId="7" borderId="6" xfId="0" applyFont="1" applyFill="1" applyBorder="1" applyAlignment="1">
      <alignment horizontal="center" vertical="center" shrinkToFit="1"/>
    </xf>
    <xf numFmtId="0" fontId="6" fillId="7" borderId="2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8" borderId="27" xfId="0" applyFont="1" applyFill="1" applyBorder="1" applyAlignment="1">
      <alignment horizontal="center" vertical="center" shrinkToFit="1"/>
    </xf>
    <xf numFmtId="0" fontId="6" fillId="8" borderId="6" xfId="0" applyFont="1" applyFill="1" applyBorder="1" applyAlignment="1">
      <alignment horizontal="center" vertical="center" wrapText="1" shrinkToFit="1"/>
    </xf>
    <xf numFmtId="0" fontId="6" fillId="8" borderId="6" xfId="0" applyFont="1" applyFill="1" applyBorder="1" applyAlignment="1">
      <alignment horizontal="center" vertical="center" shrinkToFit="1"/>
    </xf>
    <xf numFmtId="0" fontId="15" fillId="8" borderId="7" xfId="0" applyFont="1" applyFill="1" applyBorder="1" applyAlignment="1">
      <alignment horizontal="center" vertical="center" shrinkToFit="1"/>
    </xf>
    <xf numFmtId="0" fontId="15" fillId="8" borderId="5" xfId="0" applyFont="1" applyFill="1" applyBorder="1" applyAlignment="1">
      <alignment horizontal="center" vertical="center" shrinkToFit="1"/>
    </xf>
    <xf numFmtId="0" fontId="15" fillId="8" borderId="6" xfId="0" applyFont="1" applyFill="1" applyBorder="1" applyAlignment="1">
      <alignment horizontal="center" vertical="center" shrinkToFit="1"/>
    </xf>
    <xf numFmtId="0" fontId="6" fillId="8" borderId="28"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6" xfId="0" applyFont="1" applyFill="1" applyBorder="1" applyAlignment="1">
      <alignment horizontal="center" vertical="center" wrapText="1" shrinkToFit="1"/>
    </xf>
    <xf numFmtId="0" fontId="6" fillId="9" borderId="6" xfId="0" applyFont="1" applyFill="1" applyBorder="1" applyAlignment="1">
      <alignment horizontal="center" vertical="center" shrinkToFit="1"/>
    </xf>
    <xf numFmtId="0" fontId="15" fillId="9" borderId="7" xfId="0" applyFont="1" applyFill="1" applyBorder="1" applyAlignment="1">
      <alignment horizontal="center" vertical="center" shrinkToFit="1"/>
    </xf>
    <xf numFmtId="0" fontId="15" fillId="9" borderId="5" xfId="0" applyFont="1" applyFill="1" applyBorder="1" applyAlignment="1">
      <alignment horizontal="center" vertical="center" shrinkToFit="1"/>
    </xf>
    <xf numFmtId="0" fontId="15" fillId="9" borderId="6" xfId="0" applyFont="1" applyFill="1" applyBorder="1" applyAlignment="1">
      <alignment horizontal="center" vertical="center" shrinkToFit="1"/>
    </xf>
    <xf numFmtId="0" fontId="6" fillId="9" borderId="28" xfId="0" applyFont="1" applyFill="1" applyBorder="1" applyAlignment="1">
      <alignment horizontal="center" vertical="center" shrinkToFit="1"/>
    </xf>
    <xf numFmtId="0" fontId="6" fillId="10" borderId="27" xfId="0" applyFont="1" applyFill="1" applyBorder="1" applyAlignment="1">
      <alignment horizontal="center" vertical="center" shrinkToFit="1"/>
    </xf>
    <xf numFmtId="0" fontId="6" fillId="10" borderId="6" xfId="0" applyFont="1" applyFill="1" applyBorder="1" applyAlignment="1">
      <alignment horizontal="center" vertical="center" wrapText="1" shrinkToFit="1"/>
    </xf>
    <xf numFmtId="0" fontId="6" fillId="10" borderId="6" xfId="0" applyFont="1" applyFill="1" applyBorder="1" applyAlignment="1">
      <alignment horizontal="center" vertical="center" shrinkToFit="1"/>
    </xf>
    <xf numFmtId="0" fontId="15" fillId="10" borderId="7" xfId="0" applyFont="1" applyFill="1" applyBorder="1" applyAlignment="1">
      <alignment horizontal="center" vertical="center" shrinkToFit="1"/>
    </xf>
    <xf numFmtId="0" fontId="15" fillId="10" borderId="5" xfId="0" applyFont="1" applyFill="1" applyBorder="1" applyAlignment="1">
      <alignment horizontal="center" vertical="center" shrinkToFit="1"/>
    </xf>
    <xf numFmtId="0" fontId="15" fillId="10" borderId="6" xfId="0" applyFont="1" applyFill="1" applyBorder="1" applyAlignment="1">
      <alignment horizontal="center" vertical="center" shrinkToFit="1"/>
    </xf>
    <xf numFmtId="0" fontId="6" fillId="10" borderId="28" xfId="0" applyFont="1" applyFill="1" applyBorder="1" applyAlignment="1">
      <alignment horizontal="center" vertical="center" shrinkToFit="1"/>
    </xf>
    <xf numFmtId="0" fontId="6" fillId="11" borderId="29" xfId="0" applyFont="1" applyFill="1" applyBorder="1" applyAlignment="1">
      <alignment horizontal="center" vertical="center"/>
    </xf>
    <xf numFmtId="0" fontId="6" fillId="11" borderId="5" xfId="0" applyFont="1" applyFill="1" applyBorder="1" applyAlignment="1">
      <alignment horizontal="center" vertical="center"/>
    </xf>
    <xf numFmtId="0" fontId="6" fillId="12" borderId="29" xfId="0" applyFont="1" applyFill="1" applyBorder="1" applyAlignment="1">
      <alignment vertical="center"/>
    </xf>
    <xf numFmtId="0" fontId="6" fillId="12" borderId="5" xfId="0" applyFont="1" applyFill="1" applyBorder="1" applyAlignment="1">
      <alignment horizontal="center" vertical="center"/>
    </xf>
    <xf numFmtId="0" fontId="17" fillId="12" borderId="30" xfId="0" applyFont="1" applyFill="1" applyBorder="1" applyAlignment="1">
      <alignment vertical="center" wrapText="1" shrinkToFit="1"/>
    </xf>
    <xf numFmtId="0" fontId="17" fillId="0" borderId="5" xfId="0" applyFont="1" applyFill="1" applyBorder="1" applyAlignment="1">
      <alignment vertical="center" wrapText="1" shrinkToFit="1"/>
    </xf>
    <xf numFmtId="0" fontId="6" fillId="13" borderId="29" xfId="0" applyFont="1" applyFill="1" applyBorder="1" applyAlignment="1">
      <alignment vertical="center"/>
    </xf>
    <xf numFmtId="0" fontId="6" fillId="13" borderId="5" xfId="0" applyFont="1" applyFill="1" applyBorder="1" applyAlignment="1">
      <alignment horizontal="center" vertical="center"/>
    </xf>
    <xf numFmtId="0" fontId="17" fillId="13" borderId="31" xfId="0" applyFont="1" applyFill="1" applyBorder="1" applyAlignment="1">
      <alignment vertical="center" wrapText="1" shrinkToFit="1"/>
    </xf>
    <xf numFmtId="0" fontId="6" fillId="0" borderId="32" xfId="0" applyFont="1" applyFill="1" applyBorder="1" applyAlignment="1">
      <alignment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10" borderId="33" xfId="0" applyFont="1" applyFill="1" applyBorder="1" applyAlignment="1">
      <alignment horizontal="center" vertical="center" shrinkToFit="1"/>
    </xf>
    <xf numFmtId="0" fontId="6" fillId="5" borderId="23" xfId="0" applyFont="1" applyFill="1" applyBorder="1" applyAlignment="1">
      <alignment vertical="center" shrinkToFit="1"/>
    </xf>
    <xf numFmtId="0" fontId="6" fillId="5" borderId="24" xfId="0" applyFont="1" applyFill="1" applyBorder="1" applyAlignment="1">
      <alignment vertical="center" wrapText="1" shrinkToFit="1"/>
    </xf>
    <xf numFmtId="0" fontId="6" fillId="5" borderId="24" xfId="0" applyFont="1" applyFill="1" applyBorder="1" applyAlignment="1">
      <alignment vertical="center" shrinkToFit="1"/>
    </xf>
    <xf numFmtId="0" fontId="15" fillId="5" borderId="24" xfId="0" applyFont="1" applyFill="1" applyBorder="1" applyAlignment="1">
      <alignment vertical="center" shrinkToFit="1"/>
    </xf>
    <xf numFmtId="0" fontId="15" fillId="5" borderId="5" xfId="0" applyFont="1" applyFill="1" applyBorder="1" applyAlignment="1">
      <alignment vertical="center" shrinkToFit="1"/>
    </xf>
    <xf numFmtId="0" fontId="15" fillId="5" borderId="7" xfId="0" applyFont="1" applyFill="1" applyBorder="1" applyAlignment="1">
      <alignment vertical="center" shrinkToFit="1"/>
    </xf>
    <xf numFmtId="0" fontId="15" fillId="5" borderId="35" xfId="0" applyFont="1" applyFill="1" applyBorder="1" applyAlignment="1">
      <alignment vertical="center" shrinkToFit="1"/>
    </xf>
    <xf numFmtId="0" fontId="6" fillId="5" borderId="36" xfId="0" applyFont="1" applyFill="1" applyBorder="1" applyAlignment="1">
      <alignment vertical="center" shrinkToFit="1"/>
    </xf>
    <xf numFmtId="0" fontId="6" fillId="5" borderId="0" xfId="0" applyFont="1" applyFill="1" applyBorder="1" applyAlignment="1">
      <alignment vertical="center" shrinkToFit="1"/>
    </xf>
    <xf numFmtId="0" fontId="6" fillId="5" borderId="25" xfId="0" applyFont="1" applyFill="1" applyBorder="1" applyAlignment="1">
      <alignment vertical="center" shrinkToFit="1"/>
    </xf>
    <xf numFmtId="0" fontId="6" fillId="6" borderId="23" xfId="0" applyFont="1" applyFill="1" applyBorder="1" applyAlignment="1">
      <alignment vertical="center" shrinkToFit="1"/>
    </xf>
    <xf numFmtId="0" fontId="6" fillId="6" borderId="24" xfId="0" applyFont="1" applyFill="1" applyBorder="1" applyAlignment="1">
      <alignment vertical="center" wrapText="1" shrinkToFit="1"/>
    </xf>
    <xf numFmtId="0" fontId="6" fillId="6" borderId="24" xfId="0" applyFont="1" applyFill="1" applyBorder="1" applyAlignment="1">
      <alignment vertical="center" shrinkToFit="1"/>
    </xf>
    <xf numFmtId="0" fontId="15" fillId="6" borderId="32" xfId="0" applyFont="1" applyFill="1" applyBorder="1" applyAlignment="1">
      <alignment vertical="center" shrinkToFit="1"/>
    </xf>
    <xf numFmtId="0" fontId="15" fillId="6" borderId="7" xfId="0" applyFont="1" applyFill="1" applyBorder="1" applyAlignment="1">
      <alignment vertical="center" shrinkToFit="1"/>
    </xf>
    <xf numFmtId="0" fontId="15" fillId="6" borderId="35" xfId="0" applyFont="1" applyFill="1" applyBorder="1" applyAlignment="1">
      <alignment vertical="center" shrinkToFit="1"/>
    </xf>
    <xf numFmtId="0" fontId="6" fillId="6" borderId="36" xfId="0" applyFont="1" applyFill="1" applyBorder="1" applyAlignment="1">
      <alignment vertical="center" shrinkToFit="1"/>
    </xf>
    <xf numFmtId="0" fontId="6" fillId="6" borderId="0" xfId="0" applyFont="1" applyFill="1" applyBorder="1" applyAlignment="1">
      <alignment vertical="center" shrinkToFit="1"/>
    </xf>
    <xf numFmtId="0" fontId="6" fillId="6" borderId="25" xfId="0" applyFont="1" applyFill="1" applyBorder="1" applyAlignment="1">
      <alignment vertical="center" shrinkToFit="1"/>
    </xf>
    <xf numFmtId="0" fontId="6" fillId="7" borderId="23" xfId="0" applyFont="1" applyFill="1" applyBorder="1" applyAlignment="1">
      <alignment vertical="center" shrinkToFit="1"/>
    </xf>
    <xf numFmtId="0" fontId="6" fillId="7" borderId="24" xfId="0" applyFont="1" applyFill="1" applyBorder="1" applyAlignment="1">
      <alignment vertical="center" wrapText="1" shrinkToFit="1"/>
    </xf>
    <xf numFmtId="0" fontId="6" fillId="7" borderId="24" xfId="0" applyFont="1" applyFill="1" applyBorder="1" applyAlignment="1">
      <alignment vertical="center" shrinkToFit="1"/>
    </xf>
    <xf numFmtId="0" fontId="15" fillId="7" borderId="32" xfId="0" applyFont="1" applyFill="1" applyBorder="1" applyAlignment="1">
      <alignment vertical="center" shrinkToFit="1"/>
    </xf>
    <xf numFmtId="0" fontId="6" fillId="7" borderId="35" xfId="0" applyFont="1" applyFill="1" applyBorder="1" applyAlignment="1">
      <alignment vertical="center" shrinkToFit="1"/>
    </xf>
    <xf numFmtId="0" fontId="6" fillId="7" borderId="36" xfId="0" applyFont="1" applyFill="1" applyBorder="1" applyAlignment="1">
      <alignment vertical="center" shrinkToFit="1"/>
    </xf>
    <xf numFmtId="0" fontId="6" fillId="7" borderId="0" xfId="0" applyFont="1" applyFill="1" applyBorder="1" applyAlignment="1">
      <alignment vertical="center" shrinkToFit="1"/>
    </xf>
    <xf numFmtId="0" fontId="6" fillId="7" borderId="25" xfId="0" applyFont="1" applyFill="1" applyBorder="1" applyAlignment="1">
      <alignment vertical="center" shrinkToFit="1"/>
    </xf>
    <xf numFmtId="0" fontId="6" fillId="0" borderId="23" xfId="0" applyFont="1" applyFill="1" applyBorder="1" applyAlignment="1">
      <alignment vertical="center" shrinkToFit="1"/>
    </xf>
    <xf numFmtId="0" fontId="6" fillId="0" borderId="24" xfId="0" applyFont="1" applyFill="1" applyBorder="1" applyAlignment="1">
      <alignment vertical="center" wrapText="1" shrinkToFit="1"/>
    </xf>
    <xf numFmtId="0" fontId="6" fillId="0" borderId="24" xfId="0" applyFont="1" applyFill="1" applyBorder="1" applyAlignment="1">
      <alignment vertical="center" shrinkToFit="1"/>
    </xf>
    <xf numFmtId="0" fontId="15" fillId="0" borderId="32" xfId="0" applyFont="1" applyFill="1" applyBorder="1" applyAlignment="1">
      <alignment vertical="center" shrinkToFit="1"/>
    </xf>
    <xf numFmtId="0" fontId="6" fillId="0" borderId="36" xfId="0" applyFont="1" applyFill="1" applyBorder="1" applyAlignment="1">
      <alignment vertical="center" shrinkToFit="1"/>
    </xf>
    <xf numFmtId="0" fontId="6" fillId="0" borderId="25" xfId="0" applyFont="1" applyFill="1" applyBorder="1" applyAlignment="1">
      <alignment vertical="center" shrinkToFit="1"/>
    </xf>
    <xf numFmtId="0" fontId="6" fillId="8" borderId="23" xfId="0" applyFont="1" applyFill="1" applyBorder="1" applyAlignment="1">
      <alignment vertical="center" shrinkToFit="1"/>
    </xf>
    <xf numFmtId="0" fontId="6" fillId="8" borderId="24" xfId="0" applyFont="1" applyFill="1" applyBorder="1" applyAlignment="1">
      <alignment vertical="center" wrapText="1" shrinkToFit="1"/>
    </xf>
    <xf numFmtId="0" fontId="6" fillId="8" borderId="24" xfId="0" applyFont="1" applyFill="1" applyBorder="1" applyAlignment="1">
      <alignment vertical="center" shrinkToFit="1"/>
    </xf>
    <xf numFmtId="0" fontId="15" fillId="8" borderId="32" xfId="0" applyFont="1" applyFill="1" applyBorder="1" applyAlignment="1">
      <alignment vertical="center" shrinkToFit="1"/>
    </xf>
    <xf numFmtId="0" fontId="15" fillId="8" borderId="7" xfId="0" applyFont="1" applyFill="1" applyBorder="1" applyAlignment="1">
      <alignment vertical="center" shrinkToFit="1"/>
    </xf>
    <xf numFmtId="0" fontId="15" fillId="8" borderId="35" xfId="0" applyFont="1" applyFill="1" applyBorder="1" applyAlignment="1">
      <alignment vertical="center" shrinkToFit="1"/>
    </xf>
    <xf numFmtId="0" fontId="6" fillId="8" borderId="36" xfId="0" applyFont="1" applyFill="1" applyBorder="1" applyAlignment="1">
      <alignment vertical="center" shrinkToFit="1"/>
    </xf>
    <xf numFmtId="0" fontId="6" fillId="8" borderId="0" xfId="0" applyFont="1" applyFill="1" applyBorder="1" applyAlignment="1">
      <alignment vertical="center" shrinkToFit="1"/>
    </xf>
    <xf numFmtId="0" fontId="6" fillId="8" borderId="25" xfId="0" applyFont="1" applyFill="1" applyBorder="1" applyAlignment="1">
      <alignment vertical="center" shrinkToFit="1"/>
    </xf>
    <xf numFmtId="0" fontId="6" fillId="9" borderId="23" xfId="0" applyFont="1" applyFill="1" applyBorder="1" applyAlignment="1">
      <alignment vertical="center" shrinkToFit="1"/>
    </xf>
    <xf numFmtId="0" fontId="6" fillId="9" borderId="24" xfId="0" applyFont="1" applyFill="1" applyBorder="1" applyAlignment="1">
      <alignment vertical="center" wrapText="1" shrinkToFit="1"/>
    </xf>
    <xf numFmtId="0" fontId="6" fillId="9" borderId="24" xfId="0" applyFont="1" applyFill="1" applyBorder="1" applyAlignment="1">
      <alignment vertical="center" shrinkToFit="1"/>
    </xf>
    <xf numFmtId="0" fontId="15" fillId="9" borderId="32" xfId="0" applyFont="1" applyFill="1" applyBorder="1" applyAlignment="1">
      <alignment vertical="center" shrinkToFit="1"/>
    </xf>
    <xf numFmtId="0" fontId="6" fillId="9" borderId="35" xfId="0" applyFont="1" applyFill="1" applyBorder="1" applyAlignment="1">
      <alignment vertical="center" shrinkToFit="1"/>
    </xf>
    <xf numFmtId="0" fontId="6" fillId="9" borderId="36" xfId="0" applyFont="1" applyFill="1" applyBorder="1" applyAlignment="1">
      <alignment vertical="center" shrinkToFit="1"/>
    </xf>
    <xf numFmtId="0" fontId="6" fillId="9" borderId="0" xfId="0" applyFont="1" applyFill="1" applyBorder="1" applyAlignment="1">
      <alignment vertical="center" shrinkToFit="1"/>
    </xf>
    <xf numFmtId="0" fontId="6" fillId="9" borderId="25" xfId="0" applyFont="1" applyFill="1" applyBorder="1" applyAlignment="1">
      <alignment vertical="center" shrinkToFit="1"/>
    </xf>
    <xf numFmtId="0" fontId="6" fillId="10" borderId="23" xfId="0" applyFont="1" applyFill="1" applyBorder="1" applyAlignment="1">
      <alignment vertical="center" shrinkToFit="1"/>
    </xf>
    <xf numFmtId="0" fontId="6" fillId="10" borderId="24" xfId="0" applyFont="1" applyFill="1" applyBorder="1" applyAlignment="1">
      <alignment vertical="center" wrapText="1" shrinkToFit="1"/>
    </xf>
    <xf numFmtId="0" fontId="6" fillId="10" borderId="24" xfId="0" applyFont="1" applyFill="1" applyBorder="1" applyAlignment="1">
      <alignment vertical="center" shrinkToFit="1"/>
    </xf>
    <xf numFmtId="0" fontId="15" fillId="10" borderId="32" xfId="0" applyFont="1" applyFill="1" applyBorder="1" applyAlignment="1">
      <alignment vertical="center" shrinkToFit="1"/>
    </xf>
    <xf numFmtId="0" fontId="6" fillId="10" borderId="35" xfId="0" applyFont="1" applyFill="1" applyBorder="1" applyAlignment="1">
      <alignment vertical="center" shrinkToFit="1"/>
    </xf>
    <xf numFmtId="0" fontId="6" fillId="10" borderId="36" xfId="0" applyFont="1" applyFill="1" applyBorder="1" applyAlignment="1">
      <alignment vertical="center" shrinkToFit="1"/>
    </xf>
    <xf numFmtId="0" fontId="6" fillId="10" borderId="0" xfId="0" applyFont="1" applyFill="1" applyBorder="1" applyAlignment="1">
      <alignment vertical="center" shrinkToFit="1"/>
    </xf>
    <xf numFmtId="0" fontId="6" fillId="10" borderId="25" xfId="0" applyFont="1" applyFill="1" applyBorder="1" applyAlignment="1">
      <alignment vertical="center" shrinkToFit="1"/>
    </xf>
    <xf numFmtId="0" fontId="6" fillId="11" borderId="23" xfId="0" applyFont="1" applyFill="1" applyBorder="1" applyAlignment="1">
      <alignment horizontal="center" vertical="center" shrinkToFit="1"/>
    </xf>
    <xf numFmtId="0" fontId="6" fillId="12" borderId="23" xfId="0" applyFont="1" applyFill="1" applyBorder="1" applyAlignment="1">
      <alignment horizontal="center" vertical="center" shrinkToFit="1"/>
    </xf>
    <xf numFmtId="0" fontId="7" fillId="12" borderId="5"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13" borderId="23" xfId="0" applyFont="1" applyFill="1" applyBorder="1" applyAlignment="1">
      <alignment horizontal="center" vertical="center" shrinkToFit="1"/>
    </xf>
    <xf numFmtId="0" fontId="7" fillId="13" borderId="37" xfId="0" applyFont="1" applyFill="1" applyBorder="1" applyAlignment="1">
      <alignment vertical="center"/>
    </xf>
    <xf numFmtId="0" fontId="7" fillId="13" borderId="38" xfId="0" applyFont="1" applyFill="1" applyBorder="1" applyAlignment="1">
      <alignment horizontal="center" vertical="center" wrapText="1" shrinkToFit="1"/>
    </xf>
    <xf numFmtId="0" fontId="6" fillId="0" borderId="32" xfId="0" applyFont="1" applyFill="1" applyBorder="1" applyAlignment="1">
      <alignment horizontal="center" vertical="center" shrinkToFit="1"/>
    </xf>
    <xf numFmtId="0" fontId="17" fillId="0" borderId="7" xfId="0" applyFont="1" applyFill="1" applyBorder="1" applyAlignment="1">
      <alignment vertical="center" wrapText="1" shrinkToFit="1"/>
    </xf>
    <xf numFmtId="0" fontId="17" fillId="0" borderId="9" xfId="0" applyFont="1" applyFill="1" applyBorder="1" applyAlignment="1">
      <alignment vertical="center" wrapText="1" shrinkToFit="1"/>
    </xf>
    <xf numFmtId="0" fontId="17" fillId="0" borderId="3" xfId="0" applyFont="1" applyFill="1" applyBorder="1" applyAlignment="1">
      <alignment vertical="center" wrapText="1" shrinkToFit="1"/>
    </xf>
    <xf numFmtId="0" fontId="13" fillId="0" borderId="0" xfId="0" applyFont="1" applyFill="1" applyAlignment="1">
      <alignment horizontal="center" vertical="center" wrapText="1"/>
    </xf>
    <xf numFmtId="0" fontId="6" fillId="5" borderId="23" xfId="0" applyFont="1" applyFill="1" applyBorder="1" applyAlignment="1">
      <alignment horizontal="center" vertical="center" shrinkToFit="1"/>
    </xf>
    <xf numFmtId="0" fontId="6" fillId="5" borderId="24" xfId="0" applyFont="1" applyFill="1" applyBorder="1" applyAlignment="1">
      <alignment horizontal="center" vertical="center" wrapText="1" shrinkToFit="1"/>
    </xf>
    <xf numFmtId="0" fontId="6" fillId="5" borderId="24" xfId="0" applyFont="1" applyFill="1" applyBorder="1" applyAlignment="1">
      <alignment horizontal="center" vertical="center" shrinkToFit="1"/>
    </xf>
    <xf numFmtId="0" fontId="15" fillId="5" borderId="24"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15" fillId="5" borderId="39" xfId="0" applyFont="1" applyFill="1" applyBorder="1" applyAlignment="1">
      <alignment horizontal="center" vertical="center" shrinkToFit="1"/>
    </xf>
    <xf numFmtId="0" fontId="6" fillId="5" borderId="40" xfId="0" applyFont="1" applyFill="1" applyBorder="1" applyAlignment="1">
      <alignment horizontal="center" vertical="center" shrinkToFit="1"/>
    </xf>
    <xf numFmtId="0" fontId="6" fillId="5" borderId="0" xfId="0" applyFont="1" applyFill="1" applyBorder="1" applyAlignment="1">
      <alignment horizontal="center" vertical="center" shrinkToFit="1"/>
    </xf>
    <xf numFmtId="0" fontId="6" fillId="5" borderId="25" xfId="0" applyFont="1" applyFill="1" applyBorder="1" applyAlignment="1">
      <alignment horizontal="center" vertical="center" shrinkToFit="1"/>
    </xf>
    <xf numFmtId="0" fontId="6" fillId="6" borderId="23" xfId="0" applyFont="1" applyFill="1" applyBorder="1" applyAlignment="1">
      <alignment horizontal="center" vertical="center" shrinkToFit="1"/>
    </xf>
    <xf numFmtId="0" fontId="6" fillId="6" borderId="24" xfId="0" applyFont="1" applyFill="1" applyBorder="1" applyAlignment="1">
      <alignment horizontal="center" vertical="center" wrapText="1" shrinkToFit="1"/>
    </xf>
    <xf numFmtId="0" fontId="6" fillId="6" borderId="24" xfId="0" applyFont="1" applyFill="1" applyBorder="1" applyAlignment="1">
      <alignment horizontal="center" vertical="center" shrinkToFit="1"/>
    </xf>
    <xf numFmtId="0" fontId="15" fillId="6" borderId="32" xfId="0" applyFont="1" applyFill="1" applyBorder="1" applyAlignment="1">
      <alignment horizontal="center" vertical="center" shrinkToFit="1"/>
    </xf>
    <xf numFmtId="0" fontId="15" fillId="6" borderId="39" xfId="0" applyFont="1" applyFill="1" applyBorder="1" applyAlignment="1">
      <alignment horizontal="center" vertical="center" shrinkToFit="1"/>
    </xf>
    <xf numFmtId="0" fontId="6" fillId="6" borderId="40" xfId="0" applyFont="1" applyFill="1" applyBorder="1" applyAlignment="1">
      <alignment horizontal="center" vertical="center" shrinkToFit="1"/>
    </xf>
    <xf numFmtId="0" fontId="6" fillId="6" borderId="0" xfId="0" applyFont="1" applyFill="1" applyBorder="1" applyAlignment="1">
      <alignment horizontal="center" vertical="center" shrinkToFit="1"/>
    </xf>
    <xf numFmtId="0" fontId="6" fillId="6" borderId="25" xfId="0" applyFont="1" applyFill="1" applyBorder="1" applyAlignment="1">
      <alignment horizontal="center" vertical="center" shrinkToFit="1"/>
    </xf>
    <xf numFmtId="0" fontId="6" fillId="7" borderId="23" xfId="0" applyFont="1" applyFill="1" applyBorder="1" applyAlignment="1">
      <alignment horizontal="center" vertical="center" shrinkToFit="1"/>
    </xf>
    <xf numFmtId="0" fontId="6" fillId="7" borderId="24" xfId="0" applyFont="1" applyFill="1" applyBorder="1" applyAlignment="1">
      <alignment horizontal="center" vertical="center" wrapText="1" shrinkToFit="1"/>
    </xf>
    <xf numFmtId="0" fontId="6" fillId="7" borderId="24" xfId="0" applyFont="1" applyFill="1" applyBorder="1" applyAlignment="1">
      <alignment horizontal="center" vertical="center" shrinkToFit="1"/>
    </xf>
    <xf numFmtId="0" fontId="15" fillId="7" borderId="32" xfId="0" applyFont="1" applyFill="1" applyBorder="1" applyAlignment="1">
      <alignment horizontal="center" vertical="center" shrinkToFit="1"/>
    </xf>
    <xf numFmtId="0" fontId="6" fillId="7" borderId="39" xfId="0" applyFont="1" applyFill="1" applyBorder="1" applyAlignment="1">
      <alignment horizontal="center" vertical="center" shrinkToFit="1"/>
    </xf>
    <xf numFmtId="0" fontId="6" fillId="7" borderId="40" xfId="0" applyFont="1" applyFill="1" applyBorder="1" applyAlignment="1">
      <alignment horizontal="center" vertical="center" shrinkToFit="1"/>
    </xf>
    <xf numFmtId="0" fontId="6" fillId="7" borderId="0" xfId="0" applyFont="1" applyFill="1" applyBorder="1" applyAlignment="1">
      <alignment horizontal="center" vertical="center" shrinkToFit="1"/>
    </xf>
    <xf numFmtId="0" fontId="6" fillId="7" borderId="25"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wrapText="1" shrinkToFit="1"/>
    </xf>
    <xf numFmtId="0" fontId="6" fillId="0" borderId="24" xfId="0"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8" borderId="23" xfId="0" applyFont="1" applyFill="1" applyBorder="1" applyAlignment="1">
      <alignment horizontal="center" vertical="center" shrinkToFit="1"/>
    </xf>
    <xf numFmtId="0" fontId="6" fillId="8" borderId="24" xfId="0" applyFont="1" applyFill="1" applyBorder="1" applyAlignment="1">
      <alignment horizontal="center" vertical="center" wrapText="1" shrinkToFit="1"/>
    </xf>
    <xf numFmtId="0" fontId="6" fillId="8" borderId="24" xfId="0" applyFont="1" applyFill="1" applyBorder="1" applyAlignment="1">
      <alignment horizontal="center" vertical="center" shrinkToFit="1"/>
    </xf>
    <xf numFmtId="0" fontId="15" fillId="8" borderId="32" xfId="0" applyFont="1" applyFill="1" applyBorder="1" applyAlignment="1">
      <alignment horizontal="center" vertical="center" shrinkToFit="1"/>
    </xf>
    <xf numFmtId="0" fontId="15" fillId="8" borderId="39" xfId="0" applyFont="1" applyFill="1" applyBorder="1" applyAlignment="1">
      <alignment horizontal="center" vertical="center" shrinkToFit="1"/>
    </xf>
    <xf numFmtId="0" fontId="6" fillId="8" borderId="40" xfId="0" applyFont="1" applyFill="1" applyBorder="1" applyAlignment="1">
      <alignment horizontal="center" vertical="center" shrinkToFit="1"/>
    </xf>
    <xf numFmtId="0" fontId="6" fillId="8" borderId="0" xfId="0" applyFont="1" applyFill="1" applyBorder="1" applyAlignment="1">
      <alignment horizontal="center" vertical="center" shrinkToFit="1"/>
    </xf>
    <xf numFmtId="0" fontId="6" fillId="8" borderId="25" xfId="0" applyFont="1" applyFill="1" applyBorder="1" applyAlignment="1">
      <alignment horizontal="center" vertical="center" shrinkToFit="1"/>
    </xf>
    <xf numFmtId="0" fontId="6" fillId="9" borderId="23" xfId="0" applyFont="1" applyFill="1" applyBorder="1" applyAlignment="1">
      <alignment horizontal="center" vertical="center" shrinkToFit="1"/>
    </xf>
    <xf numFmtId="0" fontId="6" fillId="9" borderId="24" xfId="0" applyFont="1" applyFill="1" applyBorder="1" applyAlignment="1">
      <alignment horizontal="center" vertical="center" wrapText="1" shrinkToFit="1"/>
    </xf>
    <xf numFmtId="0" fontId="6" fillId="9" borderId="24" xfId="0" applyFont="1" applyFill="1" applyBorder="1" applyAlignment="1">
      <alignment horizontal="center" vertical="center" shrinkToFit="1"/>
    </xf>
    <xf numFmtId="0" fontId="15" fillId="9" borderId="32" xfId="0" applyFont="1" applyFill="1" applyBorder="1" applyAlignment="1">
      <alignment horizontal="center" vertical="center" shrinkToFit="1"/>
    </xf>
    <xf numFmtId="0" fontId="6" fillId="9" borderId="39" xfId="0" applyFont="1" applyFill="1" applyBorder="1" applyAlignment="1">
      <alignment horizontal="center" vertical="center" shrinkToFit="1"/>
    </xf>
    <xf numFmtId="0" fontId="6" fillId="9" borderId="40" xfId="0" applyFont="1" applyFill="1" applyBorder="1" applyAlignment="1">
      <alignment horizontal="center" vertical="center" shrinkToFit="1"/>
    </xf>
    <xf numFmtId="0" fontId="6" fillId="9" borderId="0" xfId="0" applyFont="1" applyFill="1" applyBorder="1" applyAlignment="1">
      <alignment horizontal="center" vertical="center" shrinkToFit="1"/>
    </xf>
    <xf numFmtId="0" fontId="6" fillId="9" borderId="25" xfId="0" applyFont="1" applyFill="1" applyBorder="1" applyAlignment="1">
      <alignment horizontal="center" vertical="center" shrinkToFit="1"/>
    </xf>
    <xf numFmtId="0" fontId="6" fillId="10" borderId="23" xfId="0" applyFont="1" applyFill="1" applyBorder="1" applyAlignment="1">
      <alignment horizontal="center" vertical="center" shrinkToFit="1"/>
    </xf>
    <xf numFmtId="0" fontId="6" fillId="10" borderId="24" xfId="0" applyFont="1" applyFill="1" applyBorder="1" applyAlignment="1">
      <alignment horizontal="center" vertical="center" wrapText="1" shrinkToFit="1"/>
    </xf>
    <xf numFmtId="0" fontId="6" fillId="10" borderId="24" xfId="0" applyFont="1" applyFill="1" applyBorder="1" applyAlignment="1">
      <alignment horizontal="center" vertical="center" shrinkToFit="1"/>
    </xf>
    <xf numFmtId="0" fontId="15" fillId="10" borderId="32" xfId="0" applyFont="1" applyFill="1" applyBorder="1" applyAlignment="1">
      <alignment horizontal="center" vertical="center" shrinkToFit="1"/>
    </xf>
    <xf numFmtId="0" fontId="6" fillId="10" borderId="39" xfId="0" applyFont="1" applyFill="1" applyBorder="1" applyAlignment="1">
      <alignment horizontal="center" vertical="center" shrinkToFit="1"/>
    </xf>
    <xf numFmtId="0" fontId="6" fillId="10" borderId="40" xfId="0" applyFont="1" applyFill="1" applyBorder="1" applyAlignment="1">
      <alignment horizontal="center" vertical="center" shrinkToFit="1"/>
    </xf>
    <xf numFmtId="0" fontId="6" fillId="10" borderId="0" xfId="0" applyFont="1" applyFill="1" applyBorder="1" applyAlignment="1">
      <alignment horizontal="center" vertical="center" shrinkToFit="1"/>
    </xf>
    <xf numFmtId="0" fontId="6" fillId="10" borderId="25" xfId="0" applyFont="1" applyFill="1" applyBorder="1" applyAlignment="1">
      <alignment horizontal="center" vertical="center" shrinkToFit="1"/>
    </xf>
    <xf numFmtId="0" fontId="17" fillId="12" borderId="24" xfId="0" applyFont="1" applyFill="1" applyBorder="1" applyAlignment="1">
      <alignment vertical="center" wrapText="1" shrinkToFit="1"/>
    </xf>
    <xf numFmtId="0" fontId="6" fillId="12" borderId="6" xfId="0" applyFont="1" applyFill="1" applyBorder="1" applyAlignment="1">
      <alignment horizontal="center" vertical="center"/>
    </xf>
    <xf numFmtId="0" fontId="17" fillId="12" borderId="6"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13" borderId="42" xfId="0" applyFont="1" applyFill="1" applyBorder="1" applyAlignment="1">
      <alignment vertical="center"/>
    </xf>
    <xf numFmtId="0" fontId="17" fillId="13" borderId="43" xfId="0" applyFont="1" applyFill="1" applyBorder="1" applyAlignment="1">
      <alignment vertical="center" wrapText="1" shrinkToFit="1"/>
    </xf>
    <xf numFmtId="0" fontId="17" fillId="0" borderId="32" xfId="0" applyFont="1" applyFill="1" applyBorder="1" applyAlignment="1">
      <alignment vertical="center" wrapText="1" shrinkToFit="1"/>
    </xf>
    <xf numFmtId="0" fontId="17" fillId="0" borderId="24" xfId="0" applyFont="1" applyFill="1" applyBorder="1" applyAlignment="1">
      <alignment vertical="center" wrapText="1" shrinkToFit="1"/>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15" fillId="5" borderId="45" xfId="0" applyFont="1" applyFill="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48" xfId="0" applyFont="1" applyFill="1" applyBorder="1" applyAlignment="1">
      <alignment horizontal="center" vertical="center"/>
    </xf>
    <xf numFmtId="0" fontId="6" fillId="5" borderId="46" xfId="0" applyFont="1" applyFill="1" applyBorder="1" applyAlignment="1">
      <alignment horizontal="center" vertical="center"/>
    </xf>
    <xf numFmtId="0" fontId="6" fillId="6" borderId="44" xfId="0" applyFont="1" applyFill="1" applyBorder="1" applyAlignment="1">
      <alignment horizontal="center" vertical="center"/>
    </xf>
    <xf numFmtId="0" fontId="6" fillId="6" borderId="45" xfId="0" applyFont="1" applyFill="1" applyBorder="1" applyAlignment="1">
      <alignment horizontal="center" vertical="center"/>
    </xf>
    <xf numFmtId="0" fontId="15" fillId="6" borderId="49" xfId="0" applyFont="1" applyFill="1" applyBorder="1" applyAlignment="1">
      <alignment horizontal="center" vertical="center"/>
    </xf>
    <xf numFmtId="0" fontId="15" fillId="6" borderId="50" xfId="0" applyFont="1" applyFill="1" applyBorder="1" applyAlignment="1">
      <alignment horizontal="center" vertical="center"/>
    </xf>
    <xf numFmtId="0" fontId="6" fillId="6" borderId="51" xfId="0" applyFont="1" applyFill="1" applyBorder="1" applyAlignment="1">
      <alignment horizontal="center" vertical="center"/>
    </xf>
    <xf numFmtId="0" fontId="6" fillId="6" borderId="48" xfId="0" applyFont="1" applyFill="1" applyBorder="1" applyAlignment="1">
      <alignment horizontal="center" vertical="center"/>
    </xf>
    <xf numFmtId="0" fontId="6" fillId="6" borderId="46" xfId="0" applyFont="1" applyFill="1" applyBorder="1" applyAlignment="1">
      <alignment horizontal="center" vertical="center"/>
    </xf>
    <xf numFmtId="0" fontId="6" fillId="7" borderId="44" xfId="0" applyFont="1" applyFill="1" applyBorder="1" applyAlignment="1">
      <alignment horizontal="center" vertical="center"/>
    </xf>
    <xf numFmtId="0" fontId="6" fillId="7" borderId="45" xfId="0" applyFont="1" applyFill="1" applyBorder="1" applyAlignment="1">
      <alignment horizontal="center" vertical="center"/>
    </xf>
    <xf numFmtId="0" fontId="15" fillId="7" borderId="49" xfId="0" applyFont="1" applyFill="1" applyBorder="1" applyAlignment="1">
      <alignment horizontal="center" vertical="center"/>
    </xf>
    <xf numFmtId="0" fontId="6" fillId="7" borderId="50" xfId="0" applyFont="1" applyFill="1" applyBorder="1" applyAlignment="1">
      <alignment horizontal="center" vertical="center"/>
    </xf>
    <xf numFmtId="0" fontId="6" fillId="7" borderId="51"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46"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15" fillId="0" borderId="49"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46" xfId="0" applyFont="1" applyFill="1" applyBorder="1" applyAlignment="1">
      <alignment horizontal="center" vertical="center"/>
    </xf>
    <xf numFmtId="0" fontId="6" fillId="8" borderId="44" xfId="0" applyFont="1" applyFill="1" applyBorder="1" applyAlignment="1">
      <alignment horizontal="center" vertical="center"/>
    </xf>
    <xf numFmtId="0" fontId="6" fillId="8" borderId="45"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6" fillId="8" borderId="51" xfId="0" applyFont="1" applyFill="1" applyBorder="1" applyAlignment="1">
      <alignment horizontal="center" vertical="center"/>
    </xf>
    <xf numFmtId="0" fontId="6" fillId="8" borderId="48" xfId="0" applyFont="1" applyFill="1" applyBorder="1" applyAlignment="1">
      <alignment horizontal="center" vertical="center"/>
    </xf>
    <xf numFmtId="0" fontId="6" fillId="8" borderId="46" xfId="0" applyFont="1" applyFill="1" applyBorder="1" applyAlignment="1">
      <alignment horizontal="center" vertical="center"/>
    </xf>
    <xf numFmtId="0" fontId="6" fillId="9" borderId="44" xfId="0" applyFont="1" applyFill="1" applyBorder="1" applyAlignment="1">
      <alignment horizontal="center" vertical="center"/>
    </xf>
    <xf numFmtId="0" fontId="6" fillId="9" borderId="45" xfId="0" applyFont="1" applyFill="1" applyBorder="1" applyAlignment="1">
      <alignment horizontal="center" vertical="center"/>
    </xf>
    <xf numFmtId="0" fontId="15" fillId="9" borderId="49" xfId="0" applyFont="1" applyFill="1" applyBorder="1" applyAlignment="1">
      <alignment horizontal="center" vertical="center"/>
    </xf>
    <xf numFmtId="0" fontId="6" fillId="9" borderId="50" xfId="0" applyFont="1" applyFill="1" applyBorder="1" applyAlignment="1">
      <alignment horizontal="center" vertical="center"/>
    </xf>
    <xf numFmtId="0" fontId="6" fillId="9" borderId="51" xfId="0" applyFont="1" applyFill="1" applyBorder="1" applyAlignment="1">
      <alignment horizontal="center" vertical="center"/>
    </xf>
    <xf numFmtId="0" fontId="6" fillId="9" borderId="48" xfId="0" applyFont="1" applyFill="1" applyBorder="1" applyAlignment="1">
      <alignment horizontal="center" vertical="center"/>
    </xf>
    <xf numFmtId="0" fontId="6" fillId="9" borderId="46"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45" xfId="0" applyFont="1" applyFill="1" applyBorder="1" applyAlignment="1">
      <alignment horizontal="center" vertical="center"/>
    </xf>
    <xf numFmtId="0" fontId="15" fillId="10" borderId="49" xfId="0" applyFont="1" applyFill="1" applyBorder="1" applyAlignment="1">
      <alignment horizontal="center" vertical="center"/>
    </xf>
    <xf numFmtId="0" fontId="6" fillId="10" borderId="50" xfId="0" applyFont="1" applyFill="1" applyBorder="1" applyAlignment="1">
      <alignment horizontal="center" vertical="center"/>
    </xf>
    <xf numFmtId="0" fontId="6" fillId="10" borderId="51" xfId="0" applyFont="1" applyFill="1" applyBorder="1" applyAlignment="1">
      <alignment horizontal="center" vertical="center"/>
    </xf>
    <xf numFmtId="0" fontId="6" fillId="10" borderId="48" xfId="0" applyFont="1" applyFill="1" applyBorder="1" applyAlignment="1">
      <alignment horizontal="center" vertical="center"/>
    </xf>
    <xf numFmtId="0" fontId="6" fillId="10" borderId="46" xfId="0" applyFont="1" applyFill="1" applyBorder="1" applyAlignment="1">
      <alignment horizontal="center" vertical="center"/>
    </xf>
    <xf numFmtId="0" fontId="6" fillId="11" borderId="44" xfId="0" applyFont="1" applyFill="1" applyBorder="1" applyAlignment="1">
      <alignment horizontal="center" vertical="center" shrinkToFit="1"/>
    </xf>
    <xf numFmtId="0" fontId="6" fillId="11" borderId="49" xfId="0" applyFont="1" applyFill="1" applyBorder="1" applyAlignment="1">
      <alignment horizontal="center" vertical="center" wrapText="1"/>
    </xf>
    <xf numFmtId="0" fontId="6" fillId="11" borderId="45" xfId="0" applyFont="1" applyFill="1" applyBorder="1" applyAlignment="1">
      <alignment horizontal="center" vertical="center"/>
    </xf>
    <xf numFmtId="0" fontId="6" fillId="12" borderId="45" xfId="0" applyFont="1" applyFill="1" applyBorder="1" applyAlignment="1">
      <alignment horizontal="center" vertical="center" shrinkToFit="1"/>
    </xf>
    <xf numFmtId="0" fontId="6" fillId="12" borderId="45" xfId="0" applyFont="1" applyFill="1" applyBorder="1" applyAlignment="1">
      <alignment horizontal="center" vertical="center" wrapText="1" shrinkToFit="1"/>
    </xf>
    <xf numFmtId="0" fontId="6" fillId="12" borderId="45" xfId="0" applyFont="1" applyFill="1" applyBorder="1" applyAlignment="1">
      <alignment vertical="center" wrapText="1" shrinkToFit="1"/>
    </xf>
    <xf numFmtId="0" fontId="6" fillId="13" borderId="42" xfId="0" applyFont="1" applyFill="1" applyBorder="1" applyAlignment="1">
      <alignment horizontal="center" vertical="center"/>
    </xf>
    <xf numFmtId="0" fontId="6" fillId="13" borderId="53" xfId="0" applyFont="1" applyFill="1" applyBorder="1" applyAlignment="1">
      <alignment vertical="center" wrapText="1" shrinkToFit="1"/>
    </xf>
    <xf numFmtId="0" fontId="6" fillId="0" borderId="49" xfId="0" applyFont="1" applyFill="1" applyBorder="1" applyAlignment="1">
      <alignment horizontal="center" vertical="center" shrinkToFit="1"/>
    </xf>
    <xf numFmtId="0" fontId="6" fillId="0" borderId="49" xfId="0" applyFont="1" applyFill="1" applyBorder="1" applyAlignment="1">
      <alignment horizontal="center" vertical="center" wrapText="1" shrinkToFit="1"/>
    </xf>
    <xf numFmtId="0" fontId="6" fillId="0" borderId="45" xfId="0" applyFont="1" applyFill="1" applyBorder="1" applyAlignment="1">
      <alignment horizontal="center" vertical="center" wrapText="1" shrinkToFit="1"/>
    </xf>
    <xf numFmtId="49" fontId="6" fillId="14" borderId="44" xfId="0" applyNumberFormat="1" applyFont="1" applyFill="1" applyBorder="1" applyAlignment="1">
      <alignment horizontal="center" vertical="center"/>
    </xf>
    <xf numFmtId="38" fontId="6" fillId="14" borderId="49" xfId="6" applyFont="1" applyFill="1" applyBorder="1">
      <alignment vertical="center"/>
    </xf>
    <xf numFmtId="38" fontId="6" fillId="0" borderId="46" xfId="6" applyFont="1" applyBorder="1">
      <alignment vertical="center"/>
    </xf>
    <xf numFmtId="38" fontId="6" fillId="14" borderId="55" xfId="6" applyFont="1" applyFill="1" applyBorder="1">
      <alignment vertical="center"/>
    </xf>
    <xf numFmtId="38" fontId="6" fillId="0" borderId="14" xfId="6" applyFont="1" applyBorder="1">
      <alignment vertical="center"/>
    </xf>
    <xf numFmtId="38" fontId="6" fillId="0" borderId="44" xfId="6" applyFont="1" applyBorder="1">
      <alignment vertical="center"/>
    </xf>
    <xf numFmtId="38" fontId="6" fillId="14" borderId="45" xfId="6" applyFont="1" applyFill="1" applyBorder="1">
      <alignment vertical="center"/>
    </xf>
    <xf numFmtId="38" fontId="6" fillId="0" borderId="45" xfId="6" applyFont="1" applyBorder="1">
      <alignment vertical="center"/>
    </xf>
    <xf numFmtId="38" fontId="15" fillId="0" borderId="56" xfId="6" applyFont="1" applyBorder="1">
      <alignment vertical="center"/>
    </xf>
    <xf numFmtId="38" fontId="15" fillId="14" borderId="57" xfId="6" applyFont="1" applyFill="1" applyBorder="1">
      <alignment vertical="center"/>
    </xf>
    <xf numFmtId="38" fontId="15" fillId="14" borderId="58" xfId="6" applyFont="1" applyFill="1" applyBorder="1">
      <alignment vertical="center"/>
    </xf>
    <xf numFmtId="38" fontId="6" fillId="0" borderId="52" xfId="6" applyFont="1" applyBorder="1">
      <alignment vertical="center"/>
    </xf>
    <xf numFmtId="38" fontId="15" fillId="0" borderId="55" xfId="6" applyFont="1" applyBorder="1">
      <alignment vertical="center"/>
    </xf>
    <xf numFmtId="38" fontId="15" fillId="14" borderId="59" xfId="6" applyFont="1" applyFill="1" applyBorder="1">
      <alignment vertical="center"/>
    </xf>
    <xf numFmtId="38" fontId="6" fillId="0" borderId="56" xfId="6" applyFont="1" applyBorder="1">
      <alignment vertical="center"/>
    </xf>
    <xf numFmtId="38" fontId="6" fillId="0" borderId="60" xfId="6" applyFont="1" applyBorder="1">
      <alignment vertical="center"/>
    </xf>
    <xf numFmtId="38" fontId="6" fillId="0" borderId="56" xfId="6" applyFont="1" applyFill="1" applyBorder="1">
      <alignment vertical="center"/>
    </xf>
    <xf numFmtId="38" fontId="20" fillId="0" borderId="61" xfId="6" applyFont="1" applyBorder="1">
      <alignment vertical="center"/>
    </xf>
    <xf numFmtId="38" fontId="21" fillId="0" borderId="62" xfId="6" applyFont="1" applyBorder="1" applyAlignment="1">
      <alignment horizontal="center" vertical="center"/>
    </xf>
    <xf numFmtId="38" fontId="1" fillId="0" borderId="63" xfId="6" applyFont="1" applyFill="1" applyBorder="1" applyAlignment="1">
      <alignment vertical="center"/>
    </xf>
    <xf numFmtId="38" fontId="1" fillId="0" borderId="56" xfId="6" applyFont="1" applyFill="1" applyBorder="1" applyAlignment="1">
      <alignment vertical="center"/>
    </xf>
    <xf numFmtId="38" fontId="1" fillId="0" borderId="14" xfId="6" applyFont="1" applyFill="1" applyBorder="1" applyAlignment="1">
      <alignment vertical="center"/>
    </xf>
    <xf numFmtId="38" fontId="21" fillId="0" borderId="63" xfId="6" applyFont="1" applyBorder="1" applyAlignment="1">
      <alignment horizontal="center" vertical="center"/>
    </xf>
    <xf numFmtId="38" fontId="6" fillId="0" borderId="64" xfId="6" applyFont="1" applyBorder="1">
      <alignment vertical="center"/>
    </xf>
    <xf numFmtId="38" fontId="15" fillId="0" borderId="64" xfId="6" applyFont="1" applyFill="1" applyBorder="1">
      <alignment vertical="center"/>
    </xf>
    <xf numFmtId="38" fontId="15" fillId="14" borderId="64" xfId="6" applyFont="1" applyFill="1" applyBorder="1">
      <alignment vertical="center"/>
    </xf>
    <xf numFmtId="38" fontId="15" fillId="14" borderId="4" xfId="6" applyFont="1" applyFill="1" applyBorder="1">
      <alignment vertical="center"/>
    </xf>
    <xf numFmtId="0" fontId="14" fillId="0" borderId="0" xfId="0" applyFont="1" applyAlignment="1">
      <alignment horizontal="center" vertical="center"/>
    </xf>
    <xf numFmtId="38" fontId="14" fillId="0" borderId="65"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38" fontId="6" fillId="0" borderId="0" xfId="6" applyFont="1" applyFill="1" applyBorder="1" applyAlignment="1">
      <alignment vertical="center"/>
    </xf>
    <xf numFmtId="38" fontId="6" fillId="0" borderId="66" xfId="6" applyFont="1" applyFill="1" applyBorder="1" applyAlignment="1">
      <alignment vertical="center"/>
    </xf>
    <xf numFmtId="38" fontId="15" fillId="0" borderId="66" xfId="6" applyFont="1" applyFill="1" applyBorder="1" applyAlignment="1">
      <alignment vertical="center"/>
    </xf>
    <xf numFmtId="38" fontId="20" fillId="0" borderId="66" xfId="6" applyFont="1" applyFill="1" applyBorder="1" applyAlignment="1">
      <alignment vertical="center"/>
    </xf>
    <xf numFmtId="38" fontId="21" fillId="0" borderId="66" xfId="6" applyFont="1" applyFill="1" applyBorder="1" applyAlignment="1">
      <alignment vertical="center"/>
    </xf>
    <xf numFmtId="38" fontId="1" fillId="0" borderId="66" xfId="6" applyFont="1" applyFill="1" applyBorder="1" applyAlignment="1">
      <alignment vertical="center"/>
    </xf>
    <xf numFmtId="38" fontId="15" fillId="0" borderId="0" xfId="6" applyFont="1" applyFill="1" applyBorder="1" applyAlignment="1">
      <alignment vertical="center"/>
    </xf>
    <xf numFmtId="0" fontId="14" fillId="0" borderId="0" xfId="0" applyFont="1" applyFill="1" applyBorder="1" applyAlignment="1">
      <alignment vertical="center"/>
    </xf>
    <xf numFmtId="38" fontId="14" fillId="0" borderId="66" xfId="0" applyNumberFormat="1" applyFont="1" applyFill="1" applyBorder="1" applyAlignment="1">
      <alignment vertical="center"/>
    </xf>
    <xf numFmtId="0" fontId="14" fillId="0" borderId="0" xfId="0" applyFont="1" applyFill="1" applyBorder="1" applyAlignment="1">
      <alignment horizontal="center" vertical="center"/>
    </xf>
    <xf numFmtId="49" fontId="22" fillId="0" borderId="0" xfId="0" applyNumberFormat="1" applyFont="1" applyAlignment="1"/>
    <xf numFmtId="0" fontId="22" fillId="0" borderId="0" xfId="0" applyFont="1" applyAlignment="1"/>
    <xf numFmtId="0" fontId="23" fillId="0" borderId="0" xfId="0" applyFont="1" applyAlignment="1"/>
    <xf numFmtId="0" fontId="0" fillId="0" borderId="0" xfId="0" applyFill="1" applyAlignment="1"/>
    <xf numFmtId="38" fontId="0" fillId="0" borderId="0" xfId="0" applyNumberFormat="1" applyAlignment="1"/>
    <xf numFmtId="0" fontId="0" fillId="0" borderId="0" xfId="0" applyBorder="1" applyAlignment="1"/>
    <xf numFmtId="49" fontId="24" fillId="0" borderId="0" xfId="0" applyNumberFormat="1" applyFont="1" applyAlignment="1"/>
    <xf numFmtId="49" fontId="0" fillId="0" borderId="0" xfId="0" applyNumberFormat="1" applyAlignment="1"/>
    <xf numFmtId="38" fontId="4" fillId="0" borderId="1" xfId="1" applyFont="1" applyBorder="1" applyAlignment="1">
      <alignment horizontal="center" vertical="center"/>
    </xf>
    <xf numFmtId="38" fontId="4" fillId="0" borderId="1" xfId="1" applyFont="1" applyBorder="1" applyAlignment="1">
      <alignment horizontal="center" vertical="center"/>
    </xf>
    <xf numFmtId="0" fontId="6" fillId="0" borderId="0" xfId="0" applyFont="1" applyFill="1">
      <alignment vertical="center"/>
    </xf>
    <xf numFmtId="0" fontId="4" fillId="0" borderId="0" xfId="0" applyFont="1" applyFill="1" applyBorder="1" applyAlignment="1">
      <alignment horizontal="right" vertical="center"/>
    </xf>
    <xf numFmtId="38" fontId="4" fillId="0" borderId="1" xfId="1" applyFont="1" applyFill="1" applyBorder="1" applyAlignment="1">
      <alignment vertical="center" shrinkToFit="1"/>
    </xf>
    <xf numFmtId="57" fontId="4" fillId="0" borderId="1" xfId="0" applyNumberFormat="1" applyFont="1" applyFill="1" applyBorder="1" applyAlignment="1">
      <alignment vertical="center"/>
    </xf>
    <xf numFmtId="57" fontId="0" fillId="0" borderId="1" xfId="0" applyNumberFormat="1" applyFont="1" applyFill="1" applyBorder="1" applyAlignment="1">
      <alignment vertical="center"/>
    </xf>
    <xf numFmtId="0" fontId="4" fillId="0" borderId="1" xfId="0" applyNumberFormat="1" applyFont="1" applyFill="1" applyBorder="1">
      <alignment vertical="center"/>
    </xf>
    <xf numFmtId="49" fontId="4" fillId="0" borderId="0" xfId="0" applyNumberFormat="1" applyFont="1" applyFill="1">
      <alignment vertical="center"/>
    </xf>
    <xf numFmtId="38" fontId="1" fillId="0" borderId="1" xfId="1" applyFont="1" applyFill="1" applyBorder="1" applyAlignment="1">
      <alignment vertical="center" wrapText="1"/>
    </xf>
    <xf numFmtId="38" fontId="0" fillId="0" borderId="1" xfId="1" applyFont="1" applyFill="1" applyBorder="1" applyAlignment="1">
      <alignment vertical="center" shrinkToFit="1"/>
    </xf>
    <xf numFmtId="38" fontId="0" fillId="0" borderId="1" xfId="1" applyFont="1" applyFill="1" applyBorder="1" applyAlignment="1">
      <alignment vertical="center" wrapText="1" shrinkToFit="1"/>
    </xf>
    <xf numFmtId="0" fontId="4" fillId="0" borderId="0" xfId="0" applyFont="1" applyFill="1" applyBorder="1" applyAlignment="1">
      <alignment vertical="center"/>
    </xf>
    <xf numFmtId="38" fontId="4" fillId="0" borderId="1" xfId="1"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6" fillId="13" borderId="32" xfId="0" applyFont="1" applyFill="1" applyBorder="1" applyAlignment="1">
      <alignment horizontal="center" vertical="center" wrapText="1" shrinkToFit="1"/>
    </xf>
    <xf numFmtId="0" fontId="6" fillId="13" borderId="49" xfId="0" applyFont="1" applyFill="1" applyBorder="1" applyAlignment="1">
      <alignment horizontal="center" vertical="center" wrapText="1" shrinkToFit="1"/>
    </xf>
    <xf numFmtId="0" fontId="7" fillId="10" borderId="33" xfId="0" applyFont="1" applyFill="1" applyBorder="1" applyAlignment="1">
      <alignment horizontal="center" vertical="center" wrapText="1" shrinkToFit="1"/>
    </xf>
    <xf numFmtId="0" fontId="7" fillId="10" borderId="54" xfId="0" applyFont="1" applyFill="1" applyBorder="1" applyAlignment="1">
      <alignment horizontal="center" vertical="center" wrapText="1" shrinkToFi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17" fillId="12" borderId="7"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2" borderId="8" xfId="0" applyFont="1" applyFill="1" applyBorder="1" applyAlignment="1">
      <alignment horizontal="center" vertical="center" shrinkToFit="1"/>
    </xf>
    <xf numFmtId="0" fontId="6" fillId="12" borderId="25" xfId="0" applyFont="1" applyFill="1" applyBorder="1" applyAlignment="1">
      <alignment horizontal="center" vertical="center" wrapText="1" shrinkToFit="1"/>
    </xf>
    <xf numFmtId="0" fontId="6" fillId="12" borderId="41" xfId="0" applyFont="1" applyFill="1" applyBorder="1" applyAlignment="1">
      <alignment horizontal="center" vertical="center" wrapText="1" shrinkToFit="1"/>
    </xf>
    <xf numFmtId="0" fontId="6" fillId="12" borderId="52" xfId="0" applyFont="1" applyFill="1" applyBorder="1" applyAlignment="1">
      <alignment horizontal="center" vertical="center" wrapText="1" shrinkToFit="1"/>
    </xf>
    <xf numFmtId="0" fontId="6" fillId="9" borderId="15"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6" fillId="11" borderId="18" xfId="0" applyFont="1" applyFill="1" applyBorder="1" applyAlignment="1">
      <alignment horizontal="center" vertical="center"/>
    </xf>
    <xf numFmtId="0" fontId="6" fillId="11" borderId="19" xfId="0" applyFont="1" applyFill="1" applyBorder="1" applyAlignment="1">
      <alignment horizontal="center" vertical="center"/>
    </xf>
    <xf numFmtId="0" fontId="6" fillId="11" borderId="20" xfId="0" applyFont="1" applyFill="1" applyBorder="1" applyAlignment="1">
      <alignment horizontal="center" vertical="center"/>
    </xf>
    <xf numFmtId="0" fontId="6" fillId="12" borderId="21" xfId="0" applyFont="1" applyFill="1" applyBorder="1" applyAlignment="1">
      <alignment horizontal="center" vertical="center"/>
    </xf>
    <xf numFmtId="0" fontId="6" fillId="12" borderId="19" xfId="0" applyFont="1" applyFill="1" applyBorder="1" applyAlignment="1">
      <alignment horizontal="center" vertical="center"/>
    </xf>
    <xf numFmtId="0" fontId="6" fillId="12" borderId="20" xfId="0" applyFont="1" applyFill="1" applyBorder="1" applyAlignment="1">
      <alignment horizontal="center" vertical="center"/>
    </xf>
    <xf numFmtId="0" fontId="6" fillId="11" borderId="6" xfId="0" applyFont="1" applyFill="1" applyBorder="1" applyAlignment="1">
      <alignment horizontal="center" vertical="center" wrapText="1" shrinkToFit="1"/>
    </xf>
    <xf numFmtId="0" fontId="6" fillId="11" borderId="24" xfId="0" applyFont="1" applyFill="1" applyBorder="1" applyAlignment="1">
      <alignment horizontal="center" vertical="center" wrapText="1" shrinkToFit="1"/>
    </xf>
    <xf numFmtId="0" fontId="7" fillId="11" borderId="6" xfId="0" applyFont="1" applyFill="1" applyBorder="1" applyAlignment="1">
      <alignment horizontal="center" vertical="center" wrapText="1" shrinkToFit="1"/>
    </xf>
    <xf numFmtId="0" fontId="19" fillId="0" borderId="24" xfId="0" applyFont="1" applyBorder="1" applyAlignment="1">
      <alignment horizontal="center" vertical="center" wrapText="1" shrinkToFit="1"/>
    </xf>
    <xf numFmtId="0" fontId="17" fillId="12" borderId="7" xfId="0" applyFont="1" applyFill="1" applyBorder="1" applyAlignment="1">
      <alignment horizontal="left" vertical="center" shrinkToFit="1"/>
    </xf>
    <xf numFmtId="0" fontId="17" fillId="12" borderId="5" xfId="0" applyFont="1" applyFill="1" applyBorder="1" applyAlignment="1">
      <alignment horizontal="left" vertical="center" shrinkToFit="1"/>
    </xf>
    <xf numFmtId="0" fontId="18" fillId="0" borderId="5" xfId="0" applyFont="1" applyBorder="1" applyAlignment="1">
      <alignment vertical="center" shrinkToFit="1"/>
    </xf>
    <xf numFmtId="0" fontId="6"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7" xfId="0" applyFont="1" applyFill="1" applyBorder="1" applyAlignment="1">
      <alignment horizontal="center" vertical="center"/>
    </xf>
    <xf numFmtId="0" fontId="11" fillId="8" borderId="13" xfId="0" applyFont="1" applyFill="1" applyBorder="1" applyAlignment="1">
      <alignment horizontal="center" vertical="center"/>
    </xf>
    <xf numFmtId="0" fontId="6" fillId="4" borderId="11"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45" xfId="0" applyFont="1" applyBorder="1" applyAlignment="1">
      <alignment horizontal="center" vertical="center" wrapText="1"/>
    </xf>
    <xf numFmtId="0" fontId="6" fillId="4" borderId="14" xfId="0" applyFont="1" applyFill="1" applyBorder="1" applyAlignment="1">
      <alignment horizontal="center" vertical="center" wrapText="1"/>
    </xf>
    <xf numFmtId="0" fontId="6" fillId="5" borderId="15"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13" xfId="0" applyFont="1" applyFill="1" applyBorder="1" applyAlignment="1">
      <alignment horizontal="center" vertical="center"/>
    </xf>
    <xf numFmtId="0" fontId="6"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3" xfId="0" applyFont="1" applyFill="1" applyBorder="1" applyAlignment="1">
      <alignment horizontal="center" vertical="center"/>
    </xf>
    <xf numFmtId="0" fontId="6"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13" xfId="0" applyFont="1" applyFill="1" applyBorder="1" applyAlignment="1">
      <alignment horizontal="center" vertical="center"/>
    </xf>
    <xf numFmtId="0" fontId="6"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6"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1" fillId="3" borderId="47" xfId="0" applyFont="1" applyFill="1" applyBorder="1" applyAlignment="1">
      <alignment vertical="center"/>
    </xf>
    <xf numFmtId="0" fontId="26" fillId="0" borderId="1" xfId="0" applyFont="1" applyBorder="1" applyAlignment="1" applyProtection="1">
      <alignment horizontal="left" vertical="center" wrapText="1"/>
      <protection locked="0"/>
    </xf>
    <xf numFmtId="0" fontId="26" fillId="0" borderId="1" xfId="1" applyNumberFormat="1" applyFont="1" applyBorder="1" applyAlignment="1" applyProtection="1">
      <alignment vertical="center" wrapText="1"/>
      <protection locked="0"/>
    </xf>
    <xf numFmtId="0" fontId="0" fillId="0" borderId="1" xfId="0" applyFont="1" applyFill="1" applyBorder="1" applyAlignment="1">
      <alignment vertical="center" wrapText="1"/>
    </xf>
  </cellXfs>
  <cellStyles count="7">
    <cellStyle name="桁区切り" xfId="1" builtinId="6"/>
    <cellStyle name="桁区切り 2" xfId="6" xr:uid="{CA9F5A6B-E351-45A6-AD02-E7725E7292A2}"/>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1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903565/Desktop/&#9733;&#20462;&#27491;&#9733;&#21029;&#32025;2-1_&#23455;&#26045;&#35336;&#30011;&#65288;&#23470;&#23822;&#304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433;&#24515;&#23455;&#29694;&#20132;&#20184;&#37329;/081024&#22320;&#26041;&#22243;&#20307;&#21521;&#12369;&#35500;&#26126;&#20250;/03&#20250;&#35696;&#28310;&#20633;&#36039;&#26009;/&#9733;&#20462;&#27491;&#9733;&#21029;&#32025;2-1%20&#23455;&#26045;&#35336;&#30011;&#35352;&#20837;&#27096;&#24335;&#65288;&#65313;&#653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60\Documents\&#20316;&#25104;&#36039;&#26009;\10444_&#32676;&#39340;&#30476;&#24029;&#22580;&#26449;_r4_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36.23\&#22320;&#26041;&#20661;&#20418;\912-&#9733;&#22320;&#26041;&#21109;&#29983;&#33256;&#26178;&#20132;&#20184;&#37329;\17-3_&#23455;&#32318;&#22577;&#21578;\R4\07_&#24066;&#30010;&#26449;&#12354;&#12390;\10100_&#32676;&#39340;&#30476;_&#31649;&#29702;&#21488;&#24115;&#65288;R4&#36890;&#24120;&#65289;_r4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内閣府作業用（変更しないでください）"/>
      <sheetName val="Sheet1"/>
    </sheetNames>
    <sheetDataSet>
      <sheetData sheetId="0"/>
      <sheetData sheetId="1"/>
      <sheetData sheetId="2">
        <row r="1">
          <cell r="A1">
            <v>20</v>
          </cell>
        </row>
        <row r="2">
          <cell r="A2">
            <v>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内閣府作業用（変更しないでください）"/>
      <sheetName val="Sheet1"/>
    </sheetNames>
    <sheetDataSet>
      <sheetData sheetId="0"/>
      <sheetData sheetId="1" refreshError="1"/>
      <sheetData sheetId="2">
        <row r="1">
          <cell r="A1">
            <v>20</v>
          </cell>
          <cell r="B1">
            <v>8</v>
          </cell>
          <cell r="E1" t="str">
            <v>国庫補助事業</v>
          </cell>
          <cell r="G1" t="str">
            <v>総務省</v>
          </cell>
        </row>
        <row r="2">
          <cell r="A2">
            <v>21</v>
          </cell>
          <cell r="B2">
            <v>9</v>
          </cell>
          <cell r="E2" t="str">
            <v>地方単独事業</v>
          </cell>
          <cell r="G2" t="str">
            <v>厚生労働省</v>
          </cell>
        </row>
        <row r="3">
          <cell r="B3">
            <v>10</v>
          </cell>
          <cell r="G3" t="str">
            <v>文部科学省</v>
          </cell>
        </row>
        <row r="4">
          <cell r="B4">
            <v>11</v>
          </cell>
          <cell r="G4" t="str">
            <v>農林水産省</v>
          </cell>
        </row>
        <row r="5">
          <cell r="B5">
            <v>12</v>
          </cell>
          <cell r="G5" t="str">
            <v>国土交通省</v>
          </cell>
        </row>
        <row r="6">
          <cell r="B6">
            <v>1</v>
          </cell>
          <cell r="G6" t="str">
            <v>－</v>
          </cell>
        </row>
        <row r="7">
          <cell r="B7">
            <v>2</v>
          </cell>
        </row>
        <row r="8">
          <cell r="B8">
            <v>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転記作業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台帳（Ｒ4通常）"/>
      <sheetName val="（保護）自治体コード"/>
    </sheetNames>
    <sheetDataSet>
      <sheetData sheetId="0"/>
      <sheetData sheetId="1">
        <row r="2">
          <cell r="A2" t="str">
            <v>自治体コード</v>
          </cell>
          <cell r="B2" t="str">
            <v>都道府県名</v>
          </cell>
          <cell r="C2" t="str">
            <v>市町村名</v>
          </cell>
        </row>
        <row r="3">
          <cell r="A3" t="str">
            <v>01000</v>
          </cell>
          <cell r="B3" t="str">
            <v>北海道</v>
          </cell>
          <cell r="C3"/>
        </row>
        <row r="4">
          <cell r="A4" t="str">
            <v>01100</v>
          </cell>
          <cell r="B4" t="str">
            <v>北海道</v>
          </cell>
          <cell r="C4" t="str">
            <v>札幌市</v>
          </cell>
        </row>
        <row r="5">
          <cell r="A5" t="str">
            <v>01202</v>
          </cell>
          <cell r="B5" t="str">
            <v>北海道</v>
          </cell>
          <cell r="C5" t="str">
            <v>函館市</v>
          </cell>
        </row>
        <row r="6">
          <cell r="A6" t="str">
            <v>01203</v>
          </cell>
          <cell r="B6" t="str">
            <v>北海道</v>
          </cell>
          <cell r="C6" t="str">
            <v>小樽市</v>
          </cell>
        </row>
        <row r="7">
          <cell r="A7" t="str">
            <v>01204</v>
          </cell>
          <cell r="B7" t="str">
            <v>北海道</v>
          </cell>
          <cell r="C7" t="str">
            <v>旭川市</v>
          </cell>
        </row>
        <row r="8">
          <cell r="A8" t="str">
            <v>01205</v>
          </cell>
          <cell r="B8" t="str">
            <v>北海道</v>
          </cell>
          <cell r="C8" t="str">
            <v>室蘭市</v>
          </cell>
        </row>
        <row r="9">
          <cell r="A9" t="str">
            <v>01206</v>
          </cell>
          <cell r="B9" t="str">
            <v>北海道</v>
          </cell>
          <cell r="C9" t="str">
            <v>釧路市</v>
          </cell>
        </row>
        <row r="10">
          <cell r="A10" t="str">
            <v>01207</v>
          </cell>
          <cell r="B10" t="str">
            <v>北海道</v>
          </cell>
          <cell r="C10" t="str">
            <v>帯広市</v>
          </cell>
        </row>
        <row r="11">
          <cell r="A11" t="str">
            <v>01208</v>
          </cell>
          <cell r="B11" t="str">
            <v>北海道</v>
          </cell>
          <cell r="C11" t="str">
            <v>北見市</v>
          </cell>
        </row>
        <row r="12">
          <cell r="A12" t="str">
            <v>01209</v>
          </cell>
          <cell r="B12" t="str">
            <v>北海道</v>
          </cell>
          <cell r="C12" t="str">
            <v>夕張市</v>
          </cell>
        </row>
        <row r="13">
          <cell r="A13" t="str">
            <v>01210</v>
          </cell>
          <cell r="B13" t="str">
            <v>北海道</v>
          </cell>
          <cell r="C13" t="str">
            <v>岩見沢市</v>
          </cell>
        </row>
        <row r="14">
          <cell r="A14" t="str">
            <v>01211</v>
          </cell>
          <cell r="B14" t="str">
            <v>北海道</v>
          </cell>
          <cell r="C14" t="str">
            <v>網走市</v>
          </cell>
        </row>
        <row r="15">
          <cell r="A15" t="str">
            <v>01212</v>
          </cell>
          <cell r="B15" t="str">
            <v>北海道</v>
          </cell>
          <cell r="C15" t="str">
            <v>留萌市</v>
          </cell>
        </row>
        <row r="16">
          <cell r="A16" t="str">
            <v>01213</v>
          </cell>
          <cell r="B16" t="str">
            <v>北海道</v>
          </cell>
          <cell r="C16" t="str">
            <v>苫小牧市</v>
          </cell>
        </row>
        <row r="17">
          <cell r="A17" t="str">
            <v>01214</v>
          </cell>
          <cell r="B17" t="str">
            <v>北海道</v>
          </cell>
          <cell r="C17" t="str">
            <v>稚内市</v>
          </cell>
        </row>
        <row r="18">
          <cell r="A18" t="str">
            <v>01215</v>
          </cell>
          <cell r="B18" t="str">
            <v>北海道</v>
          </cell>
          <cell r="C18" t="str">
            <v>美唄市</v>
          </cell>
        </row>
        <row r="19">
          <cell r="A19" t="str">
            <v>01216</v>
          </cell>
          <cell r="B19" t="str">
            <v>北海道</v>
          </cell>
          <cell r="C19" t="str">
            <v>芦別市</v>
          </cell>
        </row>
        <row r="20">
          <cell r="A20" t="str">
            <v>01217</v>
          </cell>
          <cell r="B20" t="str">
            <v>北海道</v>
          </cell>
          <cell r="C20" t="str">
            <v>江別市</v>
          </cell>
        </row>
        <row r="21">
          <cell r="A21" t="str">
            <v>01218</v>
          </cell>
          <cell r="B21" t="str">
            <v>北海道</v>
          </cell>
          <cell r="C21" t="str">
            <v>赤平市</v>
          </cell>
        </row>
        <row r="22">
          <cell r="A22" t="str">
            <v>01219</v>
          </cell>
          <cell r="B22" t="str">
            <v>北海道</v>
          </cell>
          <cell r="C22" t="str">
            <v>紋別市</v>
          </cell>
        </row>
        <row r="23">
          <cell r="A23" t="str">
            <v>01220</v>
          </cell>
          <cell r="B23" t="str">
            <v>北海道</v>
          </cell>
          <cell r="C23" t="str">
            <v>士別市</v>
          </cell>
        </row>
        <row r="24">
          <cell r="A24" t="str">
            <v>01221</v>
          </cell>
          <cell r="B24" t="str">
            <v>北海道</v>
          </cell>
          <cell r="C24" t="str">
            <v>名寄市</v>
          </cell>
        </row>
        <row r="25">
          <cell r="A25" t="str">
            <v>01222</v>
          </cell>
          <cell r="B25" t="str">
            <v>北海道</v>
          </cell>
          <cell r="C25" t="str">
            <v>三笠市</v>
          </cell>
        </row>
        <row r="26">
          <cell r="A26" t="str">
            <v>01223</v>
          </cell>
          <cell r="B26" t="str">
            <v>北海道</v>
          </cell>
          <cell r="C26" t="str">
            <v>根室市</v>
          </cell>
        </row>
        <row r="27">
          <cell r="A27" t="str">
            <v>01224</v>
          </cell>
          <cell r="B27" t="str">
            <v>北海道</v>
          </cell>
          <cell r="C27" t="str">
            <v>千歳市</v>
          </cell>
        </row>
        <row r="28">
          <cell r="A28" t="str">
            <v>01225</v>
          </cell>
          <cell r="B28" t="str">
            <v>北海道</v>
          </cell>
          <cell r="C28" t="str">
            <v>滝川市</v>
          </cell>
        </row>
        <row r="29">
          <cell r="A29" t="str">
            <v>01226</v>
          </cell>
          <cell r="B29" t="str">
            <v>北海道</v>
          </cell>
          <cell r="C29" t="str">
            <v>砂川市</v>
          </cell>
        </row>
        <row r="30">
          <cell r="A30" t="str">
            <v>01227</v>
          </cell>
          <cell r="B30" t="str">
            <v>北海道</v>
          </cell>
          <cell r="C30" t="str">
            <v>歌志内市</v>
          </cell>
        </row>
        <row r="31">
          <cell r="A31" t="str">
            <v>01228</v>
          </cell>
          <cell r="B31" t="str">
            <v>北海道</v>
          </cell>
          <cell r="C31" t="str">
            <v>深川市</v>
          </cell>
        </row>
        <row r="32">
          <cell r="A32" t="str">
            <v>01229</v>
          </cell>
          <cell r="B32" t="str">
            <v>北海道</v>
          </cell>
          <cell r="C32" t="str">
            <v>富良野市</v>
          </cell>
        </row>
        <row r="33">
          <cell r="A33" t="str">
            <v>01230</v>
          </cell>
          <cell r="B33" t="str">
            <v>北海道</v>
          </cell>
          <cell r="C33" t="str">
            <v>登別市</v>
          </cell>
        </row>
        <row r="34">
          <cell r="A34" t="str">
            <v>01231</v>
          </cell>
          <cell r="B34" t="str">
            <v>北海道</v>
          </cell>
          <cell r="C34" t="str">
            <v>恵庭市</v>
          </cell>
        </row>
        <row r="35">
          <cell r="A35" t="str">
            <v>01233</v>
          </cell>
          <cell r="B35" t="str">
            <v>北海道</v>
          </cell>
          <cell r="C35" t="str">
            <v>伊達市</v>
          </cell>
        </row>
        <row r="36">
          <cell r="A36" t="str">
            <v>01234</v>
          </cell>
          <cell r="B36" t="str">
            <v>北海道</v>
          </cell>
          <cell r="C36" t="str">
            <v>北広島市</v>
          </cell>
        </row>
        <row r="37">
          <cell r="A37" t="str">
            <v>01235</v>
          </cell>
          <cell r="B37" t="str">
            <v>北海道</v>
          </cell>
          <cell r="C37" t="str">
            <v>石狩市</v>
          </cell>
        </row>
        <row r="38">
          <cell r="A38" t="str">
            <v>01236</v>
          </cell>
          <cell r="B38" t="str">
            <v>北海道</v>
          </cell>
          <cell r="C38" t="str">
            <v>北斗市</v>
          </cell>
        </row>
        <row r="39">
          <cell r="A39" t="str">
            <v>01303</v>
          </cell>
          <cell r="B39" t="str">
            <v>北海道</v>
          </cell>
          <cell r="C39" t="str">
            <v>当別町</v>
          </cell>
        </row>
        <row r="40">
          <cell r="A40" t="str">
            <v>01304</v>
          </cell>
          <cell r="B40" t="str">
            <v>北海道</v>
          </cell>
          <cell r="C40" t="str">
            <v>新篠津村</v>
          </cell>
        </row>
        <row r="41">
          <cell r="A41" t="str">
            <v>01331</v>
          </cell>
          <cell r="B41" t="str">
            <v>北海道</v>
          </cell>
          <cell r="C41" t="str">
            <v>松前町</v>
          </cell>
        </row>
        <row r="42">
          <cell r="A42" t="str">
            <v>01332</v>
          </cell>
          <cell r="B42" t="str">
            <v>北海道</v>
          </cell>
          <cell r="C42" t="str">
            <v>福島町</v>
          </cell>
        </row>
        <row r="43">
          <cell r="A43" t="str">
            <v>01333</v>
          </cell>
          <cell r="B43" t="str">
            <v>北海道</v>
          </cell>
          <cell r="C43" t="str">
            <v>知内町</v>
          </cell>
        </row>
        <row r="44">
          <cell r="A44" t="str">
            <v>01334</v>
          </cell>
          <cell r="B44" t="str">
            <v>北海道</v>
          </cell>
          <cell r="C44" t="str">
            <v>木古内町</v>
          </cell>
        </row>
        <row r="45">
          <cell r="A45" t="str">
            <v>01337</v>
          </cell>
          <cell r="B45" t="str">
            <v>北海道</v>
          </cell>
          <cell r="C45" t="str">
            <v>七飯町</v>
          </cell>
        </row>
        <row r="46">
          <cell r="A46" t="str">
            <v>01343</v>
          </cell>
          <cell r="B46" t="str">
            <v>北海道</v>
          </cell>
          <cell r="C46" t="str">
            <v>鹿部町</v>
          </cell>
        </row>
        <row r="47">
          <cell r="A47" t="str">
            <v>01345</v>
          </cell>
          <cell r="B47" t="str">
            <v>北海道</v>
          </cell>
          <cell r="C47" t="str">
            <v>森町</v>
          </cell>
        </row>
        <row r="48">
          <cell r="A48" t="str">
            <v>01346</v>
          </cell>
          <cell r="B48" t="str">
            <v>北海道</v>
          </cell>
          <cell r="C48" t="str">
            <v>八雲町</v>
          </cell>
        </row>
        <row r="49">
          <cell r="A49" t="str">
            <v>01347</v>
          </cell>
          <cell r="B49" t="str">
            <v>北海道</v>
          </cell>
          <cell r="C49" t="str">
            <v>長万部町</v>
          </cell>
        </row>
        <row r="50">
          <cell r="A50" t="str">
            <v>01361</v>
          </cell>
          <cell r="B50" t="str">
            <v>北海道</v>
          </cell>
          <cell r="C50" t="str">
            <v>江差町</v>
          </cell>
        </row>
        <row r="51">
          <cell r="A51" t="str">
            <v>01362</v>
          </cell>
          <cell r="B51" t="str">
            <v>北海道</v>
          </cell>
          <cell r="C51" t="str">
            <v>上ノ国町</v>
          </cell>
        </row>
        <row r="52">
          <cell r="A52" t="str">
            <v>01363</v>
          </cell>
          <cell r="B52" t="str">
            <v>北海道</v>
          </cell>
          <cell r="C52" t="str">
            <v>厚沢部町</v>
          </cell>
        </row>
        <row r="53">
          <cell r="A53" t="str">
            <v>01364</v>
          </cell>
          <cell r="B53" t="str">
            <v>北海道</v>
          </cell>
          <cell r="C53" t="str">
            <v>乙部町</v>
          </cell>
        </row>
        <row r="54">
          <cell r="A54" t="str">
            <v>01367</v>
          </cell>
          <cell r="B54" t="str">
            <v>北海道</v>
          </cell>
          <cell r="C54" t="str">
            <v>奥尻町</v>
          </cell>
        </row>
        <row r="55">
          <cell r="A55" t="str">
            <v>01370</v>
          </cell>
          <cell r="B55" t="str">
            <v>北海道</v>
          </cell>
          <cell r="C55" t="str">
            <v>今金町</v>
          </cell>
        </row>
        <row r="56">
          <cell r="A56" t="str">
            <v>01371</v>
          </cell>
          <cell r="B56" t="str">
            <v>北海道</v>
          </cell>
          <cell r="C56" t="str">
            <v>せたな町</v>
          </cell>
        </row>
        <row r="57">
          <cell r="A57" t="str">
            <v>01391</v>
          </cell>
          <cell r="B57" t="str">
            <v>北海道</v>
          </cell>
          <cell r="C57" t="str">
            <v>島牧村</v>
          </cell>
        </row>
        <row r="58">
          <cell r="A58" t="str">
            <v>01392</v>
          </cell>
          <cell r="B58" t="str">
            <v>北海道</v>
          </cell>
          <cell r="C58" t="str">
            <v>寿都町</v>
          </cell>
        </row>
        <row r="59">
          <cell r="A59" t="str">
            <v>01393</v>
          </cell>
          <cell r="B59" t="str">
            <v>北海道</v>
          </cell>
          <cell r="C59" t="str">
            <v>黒松内町</v>
          </cell>
        </row>
        <row r="60">
          <cell r="A60" t="str">
            <v>01394</v>
          </cell>
          <cell r="B60" t="str">
            <v>北海道</v>
          </cell>
          <cell r="C60" t="str">
            <v>蘭越町</v>
          </cell>
        </row>
        <row r="61">
          <cell r="A61" t="str">
            <v>01395</v>
          </cell>
          <cell r="B61" t="str">
            <v>北海道</v>
          </cell>
          <cell r="C61" t="str">
            <v>ニセコ町</v>
          </cell>
        </row>
        <row r="62">
          <cell r="A62" t="str">
            <v>01396</v>
          </cell>
          <cell r="B62" t="str">
            <v>北海道</v>
          </cell>
          <cell r="C62" t="str">
            <v>真狩村</v>
          </cell>
        </row>
        <row r="63">
          <cell r="A63" t="str">
            <v>01397</v>
          </cell>
          <cell r="B63" t="str">
            <v>北海道</v>
          </cell>
          <cell r="C63" t="str">
            <v>留寿都村</v>
          </cell>
        </row>
        <row r="64">
          <cell r="A64" t="str">
            <v>01398</v>
          </cell>
          <cell r="B64" t="str">
            <v>北海道</v>
          </cell>
          <cell r="C64" t="str">
            <v>喜茂別町</v>
          </cell>
        </row>
        <row r="65">
          <cell r="A65" t="str">
            <v>01399</v>
          </cell>
          <cell r="B65" t="str">
            <v>北海道</v>
          </cell>
          <cell r="C65" t="str">
            <v>京極町</v>
          </cell>
        </row>
        <row r="66">
          <cell r="A66" t="str">
            <v>01400</v>
          </cell>
          <cell r="B66" t="str">
            <v>北海道</v>
          </cell>
          <cell r="C66" t="str">
            <v>倶知安町</v>
          </cell>
        </row>
        <row r="67">
          <cell r="A67" t="str">
            <v>01401</v>
          </cell>
          <cell r="B67" t="str">
            <v>北海道</v>
          </cell>
          <cell r="C67" t="str">
            <v>共和町</v>
          </cell>
        </row>
        <row r="68">
          <cell r="A68" t="str">
            <v>01402</v>
          </cell>
          <cell r="B68" t="str">
            <v>北海道</v>
          </cell>
          <cell r="C68" t="str">
            <v>岩内町</v>
          </cell>
        </row>
        <row r="69">
          <cell r="A69" t="str">
            <v>01403</v>
          </cell>
          <cell r="B69" t="str">
            <v>北海道</v>
          </cell>
          <cell r="C69" t="str">
            <v>泊村</v>
          </cell>
        </row>
        <row r="70">
          <cell r="A70" t="str">
            <v>01404</v>
          </cell>
          <cell r="B70" t="str">
            <v>北海道</v>
          </cell>
          <cell r="C70" t="str">
            <v>神恵内村</v>
          </cell>
        </row>
        <row r="71">
          <cell r="A71" t="str">
            <v>01405</v>
          </cell>
          <cell r="B71" t="str">
            <v>北海道</v>
          </cell>
          <cell r="C71" t="str">
            <v>積丹町</v>
          </cell>
        </row>
        <row r="72">
          <cell r="A72" t="str">
            <v>01406</v>
          </cell>
          <cell r="B72" t="str">
            <v>北海道</v>
          </cell>
          <cell r="C72" t="str">
            <v>古平町</v>
          </cell>
        </row>
        <row r="73">
          <cell r="A73" t="str">
            <v>01407</v>
          </cell>
          <cell r="B73" t="str">
            <v>北海道</v>
          </cell>
          <cell r="C73" t="str">
            <v>仁木町</v>
          </cell>
        </row>
        <row r="74">
          <cell r="A74" t="str">
            <v>01408</v>
          </cell>
          <cell r="B74" t="str">
            <v>北海道</v>
          </cell>
          <cell r="C74" t="str">
            <v>余市町</v>
          </cell>
        </row>
        <row r="75">
          <cell r="A75" t="str">
            <v>01409</v>
          </cell>
          <cell r="B75" t="str">
            <v>北海道</v>
          </cell>
          <cell r="C75" t="str">
            <v>赤井川村</v>
          </cell>
        </row>
        <row r="76">
          <cell r="A76" t="str">
            <v>01423</v>
          </cell>
          <cell r="B76" t="str">
            <v>北海道</v>
          </cell>
          <cell r="C76" t="str">
            <v>南幌町</v>
          </cell>
        </row>
        <row r="77">
          <cell r="A77" t="str">
            <v>01424</v>
          </cell>
          <cell r="B77" t="str">
            <v>北海道</v>
          </cell>
          <cell r="C77" t="str">
            <v>奈井江町</v>
          </cell>
        </row>
        <row r="78">
          <cell r="A78" t="str">
            <v>01425</v>
          </cell>
          <cell r="B78" t="str">
            <v>北海道</v>
          </cell>
          <cell r="C78" t="str">
            <v>上砂川町</v>
          </cell>
        </row>
        <row r="79">
          <cell r="A79" t="str">
            <v>01427</v>
          </cell>
          <cell r="B79" t="str">
            <v>北海道</v>
          </cell>
          <cell r="C79" t="str">
            <v>由仁町</v>
          </cell>
        </row>
        <row r="80">
          <cell r="A80" t="str">
            <v>01428</v>
          </cell>
          <cell r="B80" t="str">
            <v>北海道</v>
          </cell>
          <cell r="C80" t="str">
            <v>長沼町</v>
          </cell>
        </row>
        <row r="81">
          <cell r="A81" t="str">
            <v>01429</v>
          </cell>
          <cell r="B81" t="str">
            <v>北海道</v>
          </cell>
          <cell r="C81" t="str">
            <v>栗山町</v>
          </cell>
        </row>
        <row r="82">
          <cell r="A82" t="str">
            <v>01430</v>
          </cell>
          <cell r="B82" t="str">
            <v>北海道</v>
          </cell>
          <cell r="C82" t="str">
            <v>月形町</v>
          </cell>
        </row>
        <row r="83">
          <cell r="A83" t="str">
            <v>01431</v>
          </cell>
          <cell r="B83" t="str">
            <v>北海道</v>
          </cell>
          <cell r="C83" t="str">
            <v>浦臼町</v>
          </cell>
        </row>
        <row r="84">
          <cell r="A84" t="str">
            <v>01432</v>
          </cell>
          <cell r="B84" t="str">
            <v>北海道</v>
          </cell>
          <cell r="C84" t="str">
            <v>新十津川町</v>
          </cell>
        </row>
        <row r="85">
          <cell r="A85" t="str">
            <v>01433</v>
          </cell>
          <cell r="B85" t="str">
            <v>北海道</v>
          </cell>
          <cell r="C85" t="str">
            <v>妹背牛町</v>
          </cell>
        </row>
        <row r="86">
          <cell r="A86" t="str">
            <v>01434</v>
          </cell>
          <cell r="B86" t="str">
            <v>北海道</v>
          </cell>
          <cell r="C86" t="str">
            <v>秩父別町</v>
          </cell>
        </row>
        <row r="87">
          <cell r="A87" t="str">
            <v>01436</v>
          </cell>
          <cell r="B87" t="str">
            <v>北海道</v>
          </cell>
          <cell r="C87" t="str">
            <v>雨竜町</v>
          </cell>
        </row>
        <row r="88">
          <cell r="A88" t="str">
            <v>01437</v>
          </cell>
          <cell r="B88" t="str">
            <v>北海道</v>
          </cell>
          <cell r="C88" t="str">
            <v>北竜町</v>
          </cell>
        </row>
        <row r="89">
          <cell r="A89" t="str">
            <v>01438</v>
          </cell>
          <cell r="B89" t="str">
            <v>北海道</v>
          </cell>
          <cell r="C89" t="str">
            <v>沼田町</v>
          </cell>
        </row>
        <row r="90">
          <cell r="A90" t="str">
            <v>01452</v>
          </cell>
          <cell r="B90" t="str">
            <v>北海道</v>
          </cell>
          <cell r="C90" t="str">
            <v>鷹栖町</v>
          </cell>
        </row>
        <row r="91">
          <cell r="A91" t="str">
            <v>01453</v>
          </cell>
          <cell r="B91" t="str">
            <v>北海道</v>
          </cell>
          <cell r="C91" t="str">
            <v>東神楽町</v>
          </cell>
        </row>
        <row r="92">
          <cell r="A92" t="str">
            <v>01454</v>
          </cell>
          <cell r="B92" t="str">
            <v>北海道</v>
          </cell>
          <cell r="C92" t="str">
            <v>当麻町</v>
          </cell>
        </row>
        <row r="93">
          <cell r="A93" t="str">
            <v>01455</v>
          </cell>
          <cell r="B93" t="str">
            <v>北海道</v>
          </cell>
          <cell r="C93" t="str">
            <v>比布町</v>
          </cell>
        </row>
        <row r="94">
          <cell r="A94" t="str">
            <v>01456</v>
          </cell>
          <cell r="B94" t="str">
            <v>北海道</v>
          </cell>
          <cell r="C94" t="str">
            <v>愛別町</v>
          </cell>
        </row>
        <row r="95">
          <cell r="A95" t="str">
            <v>01457</v>
          </cell>
          <cell r="B95" t="str">
            <v>北海道</v>
          </cell>
          <cell r="C95" t="str">
            <v>上川町</v>
          </cell>
        </row>
        <row r="96">
          <cell r="A96" t="str">
            <v>01458</v>
          </cell>
          <cell r="B96" t="str">
            <v>北海道</v>
          </cell>
          <cell r="C96" t="str">
            <v>東川町</v>
          </cell>
        </row>
        <row r="97">
          <cell r="A97" t="str">
            <v>01459</v>
          </cell>
          <cell r="B97" t="str">
            <v>北海道</v>
          </cell>
          <cell r="C97" t="str">
            <v>美瑛町</v>
          </cell>
        </row>
        <row r="98">
          <cell r="A98" t="str">
            <v>01460</v>
          </cell>
          <cell r="B98" t="str">
            <v>北海道</v>
          </cell>
          <cell r="C98" t="str">
            <v>上富良野町</v>
          </cell>
        </row>
        <row r="99">
          <cell r="A99" t="str">
            <v>01461</v>
          </cell>
          <cell r="B99" t="str">
            <v>北海道</v>
          </cell>
          <cell r="C99" t="str">
            <v>中富良野町</v>
          </cell>
        </row>
        <row r="100">
          <cell r="A100" t="str">
            <v>01462</v>
          </cell>
          <cell r="B100" t="str">
            <v>北海道</v>
          </cell>
          <cell r="C100" t="str">
            <v>南富良野町</v>
          </cell>
        </row>
        <row r="101">
          <cell r="A101" t="str">
            <v>01463</v>
          </cell>
          <cell r="B101" t="str">
            <v>北海道</v>
          </cell>
          <cell r="C101" t="str">
            <v>占冠村</v>
          </cell>
        </row>
        <row r="102">
          <cell r="A102" t="str">
            <v>01464</v>
          </cell>
          <cell r="B102" t="str">
            <v>北海道</v>
          </cell>
          <cell r="C102" t="str">
            <v>和寒町</v>
          </cell>
        </row>
        <row r="103">
          <cell r="A103" t="str">
            <v>01465</v>
          </cell>
          <cell r="B103" t="str">
            <v>北海道</v>
          </cell>
          <cell r="C103" t="str">
            <v>剣淵町</v>
          </cell>
        </row>
        <row r="104">
          <cell r="A104" t="str">
            <v>01468</v>
          </cell>
          <cell r="B104" t="str">
            <v>北海道</v>
          </cell>
          <cell r="C104" t="str">
            <v>下川町</v>
          </cell>
        </row>
        <row r="105">
          <cell r="A105" t="str">
            <v>01469</v>
          </cell>
          <cell r="B105" t="str">
            <v>北海道</v>
          </cell>
          <cell r="C105" t="str">
            <v>美深町</v>
          </cell>
        </row>
        <row r="106">
          <cell r="A106" t="str">
            <v>01470</v>
          </cell>
          <cell r="B106" t="str">
            <v>北海道</v>
          </cell>
          <cell r="C106" t="str">
            <v>音威子府村</v>
          </cell>
        </row>
        <row r="107">
          <cell r="A107" t="str">
            <v>01471</v>
          </cell>
          <cell r="B107" t="str">
            <v>北海道</v>
          </cell>
          <cell r="C107" t="str">
            <v>中川町</v>
          </cell>
        </row>
        <row r="108">
          <cell r="A108" t="str">
            <v>01472</v>
          </cell>
          <cell r="B108" t="str">
            <v>北海道</v>
          </cell>
          <cell r="C108" t="str">
            <v>幌加内町</v>
          </cell>
        </row>
        <row r="109">
          <cell r="A109" t="str">
            <v>01481</v>
          </cell>
          <cell r="B109" t="str">
            <v>北海道</v>
          </cell>
          <cell r="C109" t="str">
            <v>増毛町</v>
          </cell>
        </row>
        <row r="110">
          <cell r="A110" t="str">
            <v>01482</v>
          </cell>
          <cell r="B110" t="str">
            <v>北海道</v>
          </cell>
          <cell r="C110" t="str">
            <v>小平町</v>
          </cell>
        </row>
        <row r="111">
          <cell r="A111" t="str">
            <v>01483</v>
          </cell>
          <cell r="B111" t="str">
            <v>北海道</v>
          </cell>
          <cell r="C111" t="str">
            <v>苫前町</v>
          </cell>
        </row>
        <row r="112">
          <cell r="A112" t="str">
            <v>01484</v>
          </cell>
          <cell r="B112" t="str">
            <v>北海道</v>
          </cell>
          <cell r="C112" t="str">
            <v>羽幌町</v>
          </cell>
        </row>
        <row r="113">
          <cell r="A113" t="str">
            <v>01485</v>
          </cell>
          <cell r="B113" t="str">
            <v>北海道</v>
          </cell>
          <cell r="C113" t="str">
            <v>初山別村</v>
          </cell>
        </row>
        <row r="114">
          <cell r="A114" t="str">
            <v>01486</v>
          </cell>
          <cell r="B114" t="str">
            <v>北海道</v>
          </cell>
          <cell r="C114" t="str">
            <v>遠別町</v>
          </cell>
        </row>
        <row r="115">
          <cell r="A115" t="str">
            <v>01487</v>
          </cell>
          <cell r="B115" t="str">
            <v>北海道</v>
          </cell>
          <cell r="C115" t="str">
            <v>天塩町</v>
          </cell>
        </row>
        <row r="116">
          <cell r="A116" t="str">
            <v>01511</v>
          </cell>
          <cell r="B116" t="str">
            <v>北海道</v>
          </cell>
          <cell r="C116" t="str">
            <v>猿払村</v>
          </cell>
        </row>
        <row r="117">
          <cell r="A117" t="str">
            <v>01512</v>
          </cell>
          <cell r="B117" t="str">
            <v>北海道</v>
          </cell>
          <cell r="C117" t="str">
            <v>浜頓別町</v>
          </cell>
        </row>
        <row r="118">
          <cell r="A118" t="str">
            <v>01513</v>
          </cell>
          <cell r="B118" t="str">
            <v>北海道</v>
          </cell>
          <cell r="C118" t="str">
            <v>中頓別町</v>
          </cell>
        </row>
        <row r="119">
          <cell r="A119" t="str">
            <v>01514</v>
          </cell>
          <cell r="B119" t="str">
            <v>北海道</v>
          </cell>
          <cell r="C119" t="str">
            <v>枝幸町</v>
          </cell>
        </row>
        <row r="120">
          <cell r="A120" t="str">
            <v>01516</v>
          </cell>
          <cell r="B120" t="str">
            <v>北海道</v>
          </cell>
          <cell r="C120" t="str">
            <v>豊富町</v>
          </cell>
        </row>
        <row r="121">
          <cell r="A121" t="str">
            <v>01517</v>
          </cell>
          <cell r="B121" t="str">
            <v>北海道</v>
          </cell>
          <cell r="C121" t="str">
            <v>礼文町</v>
          </cell>
        </row>
        <row r="122">
          <cell r="A122" t="str">
            <v>01518</v>
          </cell>
          <cell r="B122" t="str">
            <v>北海道</v>
          </cell>
          <cell r="C122" t="str">
            <v>利尻町</v>
          </cell>
        </row>
        <row r="123">
          <cell r="A123" t="str">
            <v>01519</v>
          </cell>
          <cell r="B123" t="str">
            <v>北海道</v>
          </cell>
          <cell r="C123" t="str">
            <v>利尻富士町</v>
          </cell>
        </row>
        <row r="124">
          <cell r="A124" t="str">
            <v>01520</v>
          </cell>
          <cell r="B124" t="str">
            <v>北海道</v>
          </cell>
          <cell r="C124" t="str">
            <v>幌延町</v>
          </cell>
        </row>
        <row r="125">
          <cell r="A125" t="str">
            <v>01543</v>
          </cell>
          <cell r="B125" t="str">
            <v>北海道</v>
          </cell>
          <cell r="C125" t="str">
            <v>美幌町</v>
          </cell>
        </row>
        <row r="126">
          <cell r="A126" t="str">
            <v>01544</v>
          </cell>
          <cell r="B126" t="str">
            <v>北海道</v>
          </cell>
          <cell r="C126" t="str">
            <v>津別町</v>
          </cell>
        </row>
        <row r="127">
          <cell r="A127" t="str">
            <v>01545</v>
          </cell>
          <cell r="B127" t="str">
            <v>北海道</v>
          </cell>
          <cell r="C127" t="str">
            <v>斜里町</v>
          </cell>
        </row>
        <row r="128">
          <cell r="A128" t="str">
            <v>01546</v>
          </cell>
          <cell r="B128" t="str">
            <v>北海道</v>
          </cell>
          <cell r="C128" t="str">
            <v>清里町</v>
          </cell>
        </row>
        <row r="129">
          <cell r="A129" t="str">
            <v>01547</v>
          </cell>
          <cell r="B129" t="str">
            <v>北海道</v>
          </cell>
          <cell r="C129" t="str">
            <v>小清水町</v>
          </cell>
        </row>
        <row r="130">
          <cell r="A130" t="str">
            <v>01549</v>
          </cell>
          <cell r="B130" t="str">
            <v>北海道</v>
          </cell>
          <cell r="C130" t="str">
            <v>訓子府町</v>
          </cell>
        </row>
        <row r="131">
          <cell r="A131" t="str">
            <v>01550</v>
          </cell>
          <cell r="B131" t="str">
            <v>北海道</v>
          </cell>
          <cell r="C131" t="str">
            <v>置戸町</v>
          </cell>
        </row>
        <row r="132">
          <cell r="A132" t="str">
            <v>01552</v>
          </cell>
          <cell r="B132" t="str">
            <v>北海道</v>
          </cell>
          <cell r="C132" t="str">
            <v>佐呂間町</v>
          </cell>
        </row>
        <row r="133">
          <cell r="A133" t="str">
            <v>01555</v>
          </cell>
          <cell r="B133" t="str">
            <v>北海道</v>
          </cell>
          <cell r="C133" t="str">
            <v>遠軽町</v>
          </cell>
        </row>
        <row r="134">
          <cell r="A134" t="str">
            <v>01559</v>
          </cell>
          <cell r="B134" t="str">
            <v>北海道</v>
          </cell>
          <cell r="C134" t="str">
            <v>湧別町</v>
          </cell>
        </row>
        <row r="135">
          <cell r="A135" t="str">
            <v>01560</v>
          </cell>
          <cell r="B135" t="str">
            <v>北海道</v>
          </cell>
          <cell r="C135" t="str">
            <v>滝上町</v>
          </cell>
        </row>
        <row r="136">
          <cell r="A136" t="str">
            <v>01561</v>
          </cell>
          <cell r="B136" t="str">
            <v>北海道</v>
          </cell>
          <cell r="C136" t="str">
            <v>興部町</v>
          </cell>
        </row>
        <row r="137">
          <cell r="A137" t="str">
            <v>01562</v>
          </cell>
          <cell r="B137" t="str">
            <v>北海道</v>
          </cell>
          <cell r="C137" t="str">
            <v>西興部村</v>
          </cell>
        </row>
        <row r="138">
          <cell r="A138" t="str">
            <v>01563</v>
          </cell>
          <cell r="B138" t="str">
            <v>北海道</v>
          </cell>
          <cell r="C138" t="str">
            <v>雄武町</v>
          </cell>
        </row>
        <row r="139">
          <cell r="A139" t="str">
            <v>01564</v>
          </cell>
          <cell r="B139" t="str">
            <v>北海道</v>
          </cell>
          <cell r="C139" t="str">
            <v>大空町</v>
          </cell>
        </row>
        <row r="140">
          <cell r="A140" t="str">
            <v>01571</v>
          </cell>
          <cell r="B140" t="str">
            <v>北海道</v>
          </cell>
          <cell r="C140" t="str">
            <v>豊浦町</v>
          </cell>
        </row>
        <row r="141">
          <cell r="A141" t="str">
            <v>01575</v>
          </cell>
          <cell r="B141" t="str">
            <v>北海道</v>
          </cell>
          <cell r="C141" t="str">
            <v>壮瞥町</v>
          </cell>
        </row>
        <row r="142">
          <cell r="A142" t="str">
            <v>01578</v>
          </cell>
          <cell r="B142" t="str">
            <v>北海道</v>
          </cell>
          <cell r="C142" t="str">
            <v>白老町</v>
          </cell>
        </row>
        <row r="143">
          <cell r="A143" t="str">
            <v>01581</v>
          </cell>
          <cell r="B143" t="str">
            <v>北海道</v>
          </cell>
          <cell r="C143" t="str">
            <v>厚真町</v>
          </cell>
        </row>
        <row r="144">
          <cell r="A144" t="str">
            <v>01584</v>
          </cell>
          <cell r="B144" t="str">
            <v>北海道</v>
          </cell>
          <cell r="C144" t="str">
            <v>洞爺湖町</v>
          </cell>
        </row>
        <row r="145">
          <cell r="A145" t="str">
            <v>01585</v>
          </cell>
          <cell r="B145" t="str">
            <v>北海道</v>
          </cell>
          <cell r="C145" t="str">
            <v>安平町</v>
          </cell>
        </row>
        <row r="146">
          <cell r="A146" t="str">
            <v>01586</v>
          </cell>
          <cell r="B146" t="str">
            <v>北海道</v>
          </cell>
          <cell r="C146" t="str">
            <v>むかわ町</v>
          </cell>
        </row>
        <row r="147">
          <cell r="A147" t="str">
            <v>01601</v>
          </cell>
          <cell r="B147" t="str">
            <v>北海道</v>
          </cell>
          <cell r="C147" t="str">
            <v>日高町</v>
          </cell>
        </row>
        <row r="148">
          <cell r="A148" t="str">
            <v>01602</v>
          </cell>
          <cell r="B148" t="str">
            <v>北海道</v>
          </cell>
          <cell r="C148" t="str">
            <v>平取町</v>
          </cell>
        </row>
        <row r="149">
          <cell r="A149" t="str">
            <v>01604</v>
          </cell>
          <cell r="B149" t="str">
            <v>北海道</v>
          </cell>
          <cell r="C149" t="str">
            <v>新冠町</v>
          </cell>
        </row>
        <row r="150">
          <cell r="A150" t="str">
            <v>01607</v>
          </cell>
          <cell r="B150" t="str">
            <v>北海道</v>
          </cell>
          <cell r="C150" t="str">
            <v>浦河町</v>
          </cell>
        </row>
        <row r="151">
          <cell r="A151" t="str">
            <v>01608</v>
          </cell>
          <cell r="B151" t="str">
            <v>北海道</v>
          </cell>
          <cell r="C151" t="str">
            <v>様似町</v>
          </cell>
        </row>
        <row r="152">
          <cell r="A152" t="str">
            <v>01609</v>
          </cell>
          <cell r="B152" t="str">
            <v>北海道</v>
          </cell>
          <cell r="C152" t="str">
            <v>えりも町</v>
          </cell>
        </row>
        <row r="153">
          <cell r="A153" t="str">
            <v>01610</v>
          </cell>
          <cell r="B153" t="str">
            <v>北海道</v>
          </cell>
          <cell r="C153" t="str">
            <v>新ひだか町</v>
          </cell>
        </row>
        <row r="154">
          <cell r="A154" t="str">
            <v>01631</v>
          </cell>
          <cell r="B154" t="str">
            <v>北海道</v>
          </cell>
          <cell r="C154" t="str">
            <v>音更町</v>
          </cell>
        </row>
        <row r="155">
          <cell r="A155" t="str">
            <v>01632</v>
          </cell>
          <cell r="B155" t="str">
            <v>北海道</v>
          </cell>
          <cell r="C155" t="str">
            <v>士幌町</v>
          </cell>
        </row>
        <row r="156">
          <cell r="A156" t="str">
            <v>01633</v>
          </cell>
          <cell r="B156" t="str">
            <v>北海道</v>
          </cell>
          <cell r="C156" t="str">
            <v>上士幌町</v>
          </cell>
        </row>
        <row r="157">
          <cell r="A157" t="str">
            <v>01634</v>
          </cell>
          <cell r="B157" t="str">
            <v>北海道</v>
          </cell>
          <cell r="C157" t="str">
            <v>鹿追町</v>
          </cell>
        </row>
        <row r="158">
          <cell r="A158" t="str">
            <v>01635</v>
          </cell>
          <cell r="B158" t="str">
            <v>北海道</v>
          </cell>
          <cell r="C158" t="str">
            <v>新得町</v>
          </cell>
        </row>
        <row r="159">
          <cell r="A159" t="str">
            <v>01636</v>
          </cell>
          <cell r="B159" t="str">
            <v>北海道</v>
          </cell>
          <cell r="C159" t="str">
            <v>清水町</v>
          </cell>
        </row>
        <row r="160">
          <cell r="A160" t="str">
            <v>01637</v>
          </cell>
          <cell r="B160" t="str">
            <v>北海道</v>
          </cell>
          <cell r="C160" t="str">
            <v>芽室町</v>
          </cell>
        </row>
        <row r="161">
          <cell r="A161" t="str">
            <v>01638</v>
          </cell>
          <cell r="B161" t="str">
            <v>北海道</v>
          </cell>
          <cell r="C161" t="str">
            <v>中札内村</v>
          </cell>
        </row>
        <row r="162">
          <cell r="A162" t="str">
            <v>01639</v>
          </cell>
          <cell r="B162" t="str">
            <v>北海道</v>
          </cell>
          <cell r="C162" t="str">
            <v>更別村</v>
          </cell>
        </row>
        <row r="163">
          <cell r="A163" t="str">
            <v>01641</v>
          </cell>
          <cell r="B163" t="str">
            <v>北海道</v>
          </cell>
          <cell r="C163" t="str">
            <v>大樹町</v>
          </cell>
        </row>
        <row r="164">
          <cell r="A164" t="str">
            <v>01642</v>
          </cell>
          <cell r="B164" t="str">
            <v>北海道</v>
          </cell>
          <cell r="C164" t="str">
            <v>広尾町</v>
          </cell>
        </row>
        <row r="165">
          <cell r="A165" t="str">
            <v>01643</v>
          </cell>
          <cell r="B165" t="str">
            <v>北海道</v>
          </cell>
          <cell r="C165" t="str">
            <v>幕別町</v>
          </cell>
        </row>
        <row r="166">
          <cell r="A166" t="str">
            <v>01644</v>
          </cell>
          <cell r="B166" t="str">
            <v>北海道</v>
          </cell>
          <cell r="C166" t="str">
            <v>池田町</v>
          </cell>
        </row>
        <row r="167">
          <cell r="A167" t="str">
            <v>01645</v>
          </cell>
          <cell r="B167" t="str">
            <v>北海道</v>
          </cell>
          <cell r="C167" t="str">
            <v>豊頃町</v>
          </cell>
        </row>
        <row r="168">
          <cell r="A168" t="str">
            <v>01646</v>
          </cell>
          <cell r="B168" t="str">
            <v>北海道</v>
          </cell>
          <cell r="C168" t="str">
            <v>本別町</v>
          </cell>
        </row>
        <row r="169">
          <cell r="A169" t="str">
            <v>01647</v>
          </cell>
          <cell r="B169" t="str">
            <v>北海道</v>
          </cell>
          <cell r="C169" t="str">
            <v>足寄町</v>
          </cell>
        </row>
        <row r="170">
          <cell r="A170" t="str">
            <v>01648</v>
          </cell>
          <cell r="B170" t="str">
            <v>北海道</v>
          </cell>
          <cell r="C170" t="str">
            <v>陸別町</v>
          </cell>
        </row>
        <row r="171">
          <cell r="A171" t="str">
            <v>01649</v>
          </cell>
          <cell r="B171" t="str">
            <v>北海道</v>
          </cell>
          <cell r="C171" t="str">
            <v>浦幌町</v>
          </cell>
        </row>
        <row r="172">
          <cell r="A172" t="str">
            <v>01661</v>
          </cell>
          <cell r="B172" t="str">
            <v>北海道</v>
          </cell>
          <cell r="C172" t="str">
            <v>釧路町</v>
          </cell>
        </row>
        <row r="173">
          <cell r="A173" t="str">
            <v>01662</v>
          </cell>
          <cell r="B173" t="str">
            <v>北海道</v>
          </cell>
          <cell r="C173" t="str">
            <v>厚岸町</v>
          </cell>
        </row>
        <row r="174">
          <cell r="A174" t="str">
            <v>01663</v>
          </cell>
          <cell r="B174" t="str">
            <v>北海道</v>
          </cell>
          <cell r="C174" t="str">
            <v>浜中町</v>
          </cell>
        </row>
        <row r="175">
          <cell r="A175" t="str">
            <v>01664</v>
          </cell>
          <cell r="B175" t="str">
            <v>北海道</v>
          </cell>
          <cell r="C175" t="str">
            <v>標茶町</v>
          </cell>
        </row>
        <row r="176">
          <cell r="A176" t="str">
            <v>01665</v>
          </cell>
          <cell r="B176" t="str">
            <v>北海道</v>
          </cell>
          <cell r="C176" t="str">
            <v>弟子屈町</v>
          </cell>
        </row>
        <row r="177">
          <cell r="A177" t="str">
            <v>01667</v>
          </cell>
          <cell r="B177" t="str">
            <v>北海道</v>
          </cell>
          <cell r="C177" t="str">
            <v>鶴居村</v>
          </cell>
        </row>
        <row r="178">
          <cell r="A178" t="str">
            <v>01668</v>
          </cell>
          <cell r="B178" t="str">
            <v>北海道</v>
          </cell>
          <cell r="C178" t="str">
            <v>白糠町</v>
          </cell>
        </row>
        <row r="179">
          <cell r="A179" t="str">
            <v>01691</v>
          </cell>
          <cell r="B179" t="str">
            <v>北海道</v>
          </cell>
          <cell r="C179" t="str">
            <v>別海町</v>
          </cell>
        </row>
        <row r="180">
          <cell r="A180" t="str">
            <v>01692</v>
          </cell>
          <cell r="B180" t="str">
            <v>北海道</v>
          </cell>
          <cell r="C180" t="str">
            <v>中標津町</v>
          </cell>
        </row>
        <row r="181">
          <cell r="A181" t="str">
            <v>01693</v>
          </cell>
          <cell r="B181" t="str">
            <v>北海道</v>
          </cell>
          <cell r="C181" t="str">
            <v>標津町</v>
          </cell>
        </row>
        <row r="182">
          <cell r="A182" t="str">
            <v>01694</v>
          </cell>
          <cell r="B182" t="str">
            <v>北海道</v>
          </cell>
          <cell r="C182" t="str">
            <v>羅臼町</v>
          </cell>
        </row>
        <row r="183">
          <cell r="A183" t="str">
            <v>02000</v>
          </cell>
          <cell r="B183" t="str">
            <v>青森県</v>
          </cell>
          <cell r="C183"/>
        </row>
        <row r="184">
          <cell r="A184" t="str">
            <v>02201</v>
          </cell>
          <cell r="B184" t="str">
            <v>青森県</v>
          </cell>
          <cell r="C184" t="str">
            <v>青森市</v>
          </cell>
        </row>
        <row r="185">
          <cell r="A185" t="str">
            <v>02202</v>
          </cell>
          <cell r="B185" t="str">
            <v>青森県</v>
          </cell>
          <cell r="C185" t="str">
            <v>弘前市</v>
          </cell>
        </row>
        <row r="186">
          <cell r="A186" t="str">
            <v>02203</v>
          </cell>
          <cell r="B186" t="str">
            <v>青森県</v>
          </cell>
          <cell r="C186" t="str">
            <v>八戸市</v>
          </cell>
        </row>
        <row r="187">
          <cell r="A187" t="str">
            <v>02204</v>
          </cell>
          <cell r="B187" t="str">
            <v>青森県</v>
          </cell>
          <cell r="C187" t="str">
            <v>黒石市</v>
          </cell>
        </row>
        <row r="188">
          <cell r="A188" t="str">
            <v>02205</v>
          </cell>
          <cell r="B188" t="str">
            <v>青森県</v>
          </cell>
          <cell r="C188" t="str">
            <v>五所川原市</v>
          </cell>
        </row>
        <row r="189">
          <cell r="A189" t="str">
            <v>02206</v>
          </cell>
          <cell r="B189" t="str">
            <v>青森県</v>
          </cell>
          <cell r="C189" t="str">
            <v>十和田市</v>
          </cell>
        </row>
        <row r="190">
          <cell r="A190" t="str">
            <v>02207</v>
          </cell>
          <cell r="B190" t="str">
            <v>青森県</v>
          </cell>
          <cell r="C190" t="str">
            <v>三沢市</v>
          </cell>
        </row>
        <row r="191">
          <cell r="A191" t="str">
            <v>02208</v>
          </cell>
          <cell r="B191" t="str">
            <v>青森県</v>
          </cell>
          <cell r="C191" t="str">
            <v>むつ市</v>
          </cell>
        </row>
        <row r="192">
          <cell r="A192" t="str">
            <v>02209</v>
          </cell>
          <cell r="B192" t="str">
            <v>青森県</v>
          </cell>
          <cell r="C192" t="str">
            <v>つがる市</v>
          </cell>
        </row>
        <row r="193">
          <cell r="A193" t="str">
            <v>02210</v>
          </cell>
          <cell r="B193" t="str">
            <v>青森県</v>
          </cell>
          <cell r="C193" t="str">
            <v>平川市</v>
          </cell>
        </row>
        <row r="194">
          <cell r="A194" t="str">
            <v>02301</v>
          </cell>
          <cell r="B194" t="str">
            <v>青森県</v>
          </cell>
          <cell r="C194" t="str">
            <v>平内町</v>
          </cell>
        </row>
        <row r="195">
          <cell r="A195" t="str">
            <v>02303</v>
          </cell>
          <cell r="B195" t="str">
            <v>青森県</v>
          </cell>
          <cell r="C195" t="str">
            <v>今別町</v>
          </cell>
        </row>
        <row r="196">
          <cell r="A196" t="str">
            <v>02304</v>
          </cell>
          <cell r="B196" t="str">
            <v>青森県</v>
          </cell>
          <cell r="C196" t="str">
            <v>蓬田村</v>
          </cell>
        </row>
        <row r="197">
          <cell r="A197" t="str">
            <v>02307</v>
          </cell>
          <cell r="B197" t="str">
            <v>青森県</v>
          </cell>
          <cell r="C197" t="str">
            <v>外ヶ浜町</v>
          </cell>
        </row>
        <row r="198">
          <cell r="A198" t="str">
            <v>02321</v>
          </cell>
          <cell r="B198" t="str">
            <v>青森県</v>
          </cell>
          <cell r="C198" t="str">
            <v>鰺ヶ沢町</v>
          </cell>
        </row>
        <row r="199">
          <cell r="A199" t="str">
            <v>02323</v>
          </cell>
          <cell r="B199" t="str">
            <v>青森県</v>
          </cell>
          <cell r="C199" t="str">
            <v>深浦町</v>
          </cell>
        </row>
        <row r="200">
          <cell r="A200" t="str">
            <v>02343</v>
          </cell>
          <cell r="B200" t="str">
            <v>青森県</v>
          </cell>
          <cell r="C200" t="str">
            <v>西目屋村</v>
          </cell>
        </row>
        <row r="201">
          <cell r="A201" t="str">
            <v>02361</v>
          </cell>
          <cell r="B201" t="str">
            <v>青森県</v>
          </cell>
          <cell r="C201" t="str">
            <v>藤崎町</v>
          </cell>
        </row>
        <row r="202">
          <cell r="A202" t="str">
            <v>02362</v>
          </cell>
          <cell r="B202" t="str">
            <v>青森県</v>
          </cell>
          <cell r="C202" t="str">
            <v>大鰐町</v>
          </cell>
        </row>
        <row r="203">
          <cell r="A203" t="str">
            <v>02367</v>
          </cell>
          <cell r="B203" t="str">
            <v>青森県</v>
          </cell>
          <cell r="C203" t="str">
            <v>田舎館村</v>
          </cell>
        </row>
        <row r="204">
          <cell r="A204" t="str">
            <v>02381</v>
          </cell>
          <cell r="B204" t="str">
            <v>青森県</v>
          </cell>
          <cell r="C204" t="str">
            <v>板柳町</v>
          </cell>
        </row>
        <row r="205">
          <cell r="A205" t="str">
            <v>02384</v>
          </cell>
          <cell r="B205" t="str">
            <v>青森県</v>
          </cell>
          <cell r="C205" t="str">
            <v>鶴田町</v>
          </cell>
        </row>
        <row r="206">
          <cell r="A206" t="str">
            <v>02387</v>
          </cell>
          <cell r="B206" t="str">
            <v>青森県</v>
          </cell>
          <cell r="C206" t="str">
            <v>中泊町</v>
          </cell>
        </row>
        <row r="207">
          <cell r="A207" t="str">
            <v>02401</v>
          </cell>
          <cell r="B207" t="str">
            <v>青森県</v>
          </cell>
          <cell r="C207" t="str">
            <v>野辺地町</v>
          </cell>
        </row>
        <row r="208">
          <cell r="A208" t="str">
            <v>02402</v>
          </cell>
          <cell r="B208" t="str">
            <v>青森県</v>
          </cell>
          <cell r="C208" t="str">
            <v>七戸町</v>
          </cell>
        </row>
        <row r="209">
          <cell r="A209" t="str">
            <v>02405</v>
          </cell>
          <cell r="B209" t="str">
            <v>青森県</v>
          </cell>
          <cell r="C209" t="str">
            <v>六戸町</v>
          </cell>
        </row>
        <row r="210">
          <cell r="A210" t="str">
            <v>02406</v>
          </cell>
          <cell r="B210" t="str">
            <v>青森県</v>
          </cell>
          <cell r="C210" t="str">
            <v>横浜町</v>
          </cell>
        </row>
        <row r="211">
          <cell r="A211" t="str">
            <v>02408</v>
          </cell>
          <cell r="B211" t="str">
            <v>青森県</v>
          </cell>
          <cell r="C211" t="str">
            <v>東北町</v>
          </cell>
        </row>
        <row r="212">
          <cell r="A212" t="str">
            <v>02411</v>
          </cell>
          <cell r="B212" t="str">
            <v>青森県</v>
          </cell>
          <cell r="C212" t="str">
            <v>六ヶ所村</v>
          </cell>
        </row>
        <row r="213">
          <cell r="A213" t="str">
            <v>02412</v>
          </cell>
          <cell r="B213" t="str">
            <v>青森県</v>
          </cell>
          <cell r="C213" t="str">
            <v>おいらせ町</v>
          </cell>
        </row>
        <row r="214">
          <cell r="A214" t="str">
            <v>02423</v>
          </cell>
          <cell r="B214" t="str">
            <v>青森県</v>
          </cell>
          <cell r="C214" t="str">
            <v>大間町</v>
          </cell>
        </row>
        <row r="215">
          <cell r="A215" t="str">
            <v>02424</v>
          </cell>
          <cell r="B215" t="str">
            <v>青森県</v>
          </cell>
          <cell r="C215" t="str">
            <v>東通村</v>
          </cell>
        </row>
        <row r="216">
          <cell r="A216" t="str">
            <v>02425</v>
          </cell>
          <cell r="B216" t="str">
            <v>青森県</v>
          </cell>
          <cell r="C216" t="str">
            <v>風間浦村</v>
          </cell>
        </row>
        <row r="217">
          <cell r="A217" t="str">
            <v>02426</v>
          </cell>
          <cell r="B217" t="str">
            <v>青森県</v>
          </cell>
          <cell r="C217" t="str">
            <v>佐井村</v>
          </cell>
        </row>
        <row r="218">
          <cell r="A218" t="str">
            <v>02441</v>
          </cell>
          <cell r="B218" t="str">
            <v>青森県</v>
          </cell>
          <cell r="C218" t="str">
            <v>三戸町</v>
          </cell>
        </row>
        <row r="219">
          <cell r="A219" t="str">
            <v>02442</v>
          </cell>
          <cell r="B219" t="str">
            <v>青森県</v>
          </cell>
          <cell r="C219" t="str">
            <v>五戸町</v>
          </cell>
        </row>
        <row r="220">
          <cell r="A220" t="str">
            <v>02443</v>
          </cell>
          <cell r="B220" t="str">
            <v>青森県</v>
          </cell>
          <cell r="C220" t="str">
            <v>田子町</v>
          </cell>
        </row>
        <row r="221">
          <cell r="A221" t="str">
            <v>02445</v>
          </cell>
          <cell r="B221" t="str">
            <v>青森県</v>
          </cell>
          <cell r="C221" t="str">
            <v>南部町</v>
          </cell>
        </row>
        <row r="222">
          <cell r="A222" t="str">
            <v>02446</v>
          </cell>
          <cell r="B222" t="str">
            <v>青森県</v>
          </cell>
          <cell r="C222" t="str">
            <v>階上町</v>
          </cell>
        </row>
        <row r="223">
          <cell r="A223" t="str">
            <v>02450</v>
          </cell>
          <cell r="B223" t="str">
            <v>青森県</v>
          </cell>
          <cell r="C223" t="str">
            <v>新郷村</v>
          </cell>
        </row>
        <row r="224">
          <cell r="A224" t="str">
            <v>03000</v>
          </cell>
          <cell r="B224" t="str">
            <v>岩手県</v>
          </cell>
          <cell r="C224"/>
        </row>
        <row r="225">
          <cell r="A225" t="str">
            <v>03201</v>
          </cell>
          <cell r="B225" t="str">
            <v>岩手県</v>
          </cell>
          <cell r="C225" t="str">
            <v>盛岡市</v>
          </cell>
        </row>
        <row r="226">
          <cell r="A226" t="str">
            <v>03202</v>
          </cell>
          <cell r="B226" t="str">
            <v>岩手県</v>
          </cell>
          <cell r="C226" t="str">
            <v>宮古市</v>
          </cell>
        </row>
        <row r="227">
          <cell r="A227" t="str">
            <v>03203</v>
          </cell>
          <cell r="B227" t="str">
            <v>岩手県</v>
          </cell>
          <cell r="C227" t="str">
            <v>大船渡市</v>
          </cell>
        </row>
        <row r="228">
          <cell r="A228" t="str">
            <v>03205</v>
          </cell>
          <cell r="B228" t="str">
            <v>岩手県</v>
          </cell>
          <cell r="C228" t="str">
            <v>花巻市</v>
          </cell>
        </row>
        <row r="229">
          <cell r="A229" t="str">
            <v>03206</v>
          </cell>
          <cell r="B229" t="str">
            <v>岩手県</v>
          </cell>
          <cell r="C229" t="str">
            <v>北上市</v>
          </cell>
        </row>
        <row r="230">
          <cell r="A230" t="str">
            <v>03207</v>
          </cell>
          <cell r="B230" t="str">
            <v>岩手県</v>
          </cell>
          <cell r="C230" t="str">
            <v>久慈市</v>
          </cell>
        </row>
        <row r="231">
          <cell r="A231" t="str">
            <v>03208</v>
          </cell>
          <cell r="B231" t="str">
            <v>岩手県</v>
          </cell>
          <cell r="C231" t="str">
            <v>遠野市</v>
          </cell>
        </row>
        <row r="232">
          <cell r="A232" t="str">
            <v>03209</v>
          </cell>
          <cell r="B232" t="str">
            <v>岩手県</v>
          </cell>
          <cell r="C232" t="str">
            <v>一関市</v>
          </cell>
        </row>
        <row r="233">
          <cell r="A233" t="str">
            <v>03210</v>
          </cell>
          <cell r="B233" t="str">
            <v>岩手県</v>
          </cell>
          <cell r="C233" t="str">
            <v>陸前高田市</v>
          </cell>
        </row>
        <row r="234">
          <cell r="A234" t="str">
            <v>03211</v>
          </cell>
          <cell r="B234" t="str">
            <v>岩手県</v>
          </cell>
          <cell r="C234" t="str">
            <v>釜石市</v>
          </cell>
        </row>
        <row r="235">
          <cell r="A235" t="str">
            <v>03213</v>
          </cell>
          <cell r="B235" t="str">
            <v>岩手県</v>
          </cell>
          <cell r="C235" t="str">
            <v>二戸市</v>
          </cell>
        </row>
        <row r="236">
          <cell r="A236" t="str">
            <v>03214</v>
          </cell>
          <cell r="B236" t="str">
            <v>岩手県</v>
          </cell>
          <cell r="C236" t="str">
            <v>八幡平市</v>
          </cell>
        </row>
        <row r="237">
          <cell r="A237" t="str">
            <v>03215</v>
          </cell>
          <cell r="B237" t="str">
            <v>岩手県</v>
          </cell>
          <cell r="C237" t="str">
            <v>奥州市</v>
          </cell>
        </row>
        <row r="238">
          <cell r="A238" t="str">
            <v>03216</v>
          </cell>
          <cell r="B238" t="str">
            <v>岩手県</v>
          </cell>
          <cell r="C238" t="str">
            <v>滝沢市</v>
          </cell>
        </row>
        <row r="239">
          <cell r="A239" t="str">
            <v>03301</v>
          </cell>
          <cell r="B239" t="str">
            <v>岩手県</v>
          </cell>
          <cell r="C239" t="str">
            <v>雫石町</v>
          </cell>
        </row>
        <row r="240">
          <cell r="A240" t="str">
            <v>03302</v>
          </cell>
          <cell r="B240" t="str">
            <v>岩手県</v>
          </cell>
          <cell r="C240" t="str">
            <v>葛巻町</v>
          </cell>
        </row>
        <row r="241">
          <cell r="A241" t="str">
            <v>03303</v>
          </cell>
          <cell r="B241" t="str">
            <v>岩手県</v>
          </cell>
          <cell r="C241" t="str">
            <v>岩手町</v>
          </cell>
        </row>
        <row r="242">
          <cell r="A242" t="str">
            <v>03321</v>
          </cell>
          <cell r="B242" t="str">
            <v>岩手県</v>
          </cell>
          <cell r="C242" t="str">
            <v>紫波町</v>
          </cell>
        </row>
        <row r="243">
          <cell r="A243" t="str">
            <v>03322</v>
          </cell>
          <cell r="B243" t="str">
            <v>岩手県</v>
          </cell>
          <cell r="C243" t="str">
            <v>矢巾町</v>
          </cell>
        </row>
        <row r="244">
          <cell r="A244" t="str">
            <v>03366</v>
          </cell>
          <cell r="B244" t="str">
            <v>岩手県</v>
          </cell>
          <cell r="C244" t="str">
            <v>西和賀町</v>
          </cell>
        </row>
        <row r="245">
          <cell r="A245" t="str">
            <v>03381</v>
          </cell>
          <cell r="B245" t="str">
            <v>岩手県</v>
          </cell>
          <cell r="C245" t="str">
            <v>金ケ崎町</v>
          </cell>
        </row>
        <row r="246">
          <cell r="A246" t="str">
            <v>03402</v>
          </cell>
          <cell r="B246" t="str">
            <v>岩手県</v>
          </cell>
          <cell r="C246" t="str">
            <v>平泉町</v>
          </cell>
        </row>
        <row r="247">
          <cell r="A247" t="str">
            <v>03441</v>
          </cell>
          <cell r="B247" t="str">
            <v>岩手県</v>
          </cell>
          <cell r="C247" t="str">
            <v>住田町</v>
          </cell>
        </row>
        <row r="248">
          <cell r="A248" t="str">
            <v>03461</v>
          </cell>
          <cell r="B248" t="str">
            <v>岩手県</v>
          </cell>
          <cell r="C248" t="str">
            <v>大槌町</v>
          </cell>
        </row>
        <row r="249">
          <cell r="A249" t="str">
            <v>03482</v>
          </cell>
          <cell r="B249" t="str">
            <v>岩手県</v>
          </cell>
          <cell r="C249" t="str">
            <v>山田町</v>
          </cell>
        </row>
        <row r="250">
          <cell r="A250" t="str">
            <v>03483</v>
          </cell>
          <cell r="B250" t="str">
            <v>岩手県</v>
          </cell>
          <cell r="C250" t="str">
            <v>岩泉町</v>
          </cell>
        </row>
        <row r="251">
          <cell r="A251" t="str">
            <v>03484</v>
          </cell>
          <cell r="B251" t="str">
            <v>岩手県</v>
          </cell>
          <cell r="C251" t="str">
            <v>田野畑村</v>
          </cell>
        </row>
        <row r="252">
          <cell r="A252" t="str">
            <v>03485</v>
          </cell>
          <cell r="B252" t="str">
            <v>岩手県</v>
          </cell>
          <cell r="C252" t="str">
            <v>普代村</v>
          </cell>
        </row>
        <row r="253">
          <cell r="A253" t="str">
            <v>03501</v>
          </cell>
          <cell r="B253" t="str">
            <v>岩手県</v>
          </cell>
          <cell r="C253" t="str">
            <v>軽米町</v>
          </cell>
        </row>
        <row r="254">
          <cell r="A254" t="str">
            <v>03503</v>
          </cell>
          <cell r="B254" t="str">
            <v>岩手県</v>
          </cell>
          <cell r="C254" t="str">
            <v>野田村</v>
          </cell>
        </row>
        <row r="255">
          <cell r="A255" t="str">
            <v>03506</v>
          </cell>
          <cell r="B255" t="str">
            <v>岩手県</v>
          </cell>
          <cell r="C255" t="str">
            <v>九戸村</v>
          </cell>
        </row>
        <row r="256">
          <cell r="A256" t="str">
            <v>03507</v>
          </cell>
          <cell r="B256" t="str">
            <v>岩手県</v>
          </cell>
          <cell r="C256" t="str">
            <v>洋野町</v>
          </cell>
        </row>
        <row r="257">
          <cell r="A257" t="str">
            <v>03524</v>
          </cell>
          <cell r="B257" t="str">
            <v>岩手県</v>
          </cell>
          <cell r="C257" t="str">
            <v>一戸町</v>
          </cell>
        </row>
        <row r="258">
          <cell r="A258" t="str">
            <v>04000</v>
          </cell>
          <cell r="B258" t="str">
            <v>宮城県</v>
          </cell>
          <cell r="C258"/>
        </row>
        <row r="259">
          <cell r="A259" t="str">
            <v>04100</v>
          </cell>
          <cell r="B259" t="str">
            <v>宮城県</v>
          </cell>
          <cell r="C259" t="str">
            <v>仙台市</v>
          </cell>
        </row>
        <row r="260">
          <cell r="A260" t="str">
            <v>04202</v>
          </cell>
          <cell r="B260" t="str">
            <v>宮城県</v>
          </cell>
          <cell r="C260" t="str">
            <v>石巻市</v>
          </cell>
        </row>
        <row r="261">
          <cell r="A261" t="str">
            <v>04203</v>
          </cell>
          <cell r="B261" t="str">
            <v>宮城県</v>
          </cell>
          <cell r="C261" t="str">
            <v>塩竈市</v>
          </cell>
        </row>
        <row r="262">
          <cell r="A262" t="str">
            <v>04205</v>
          </cell>
          <cell r="B262" t="str">
            <v>宮城県</v>
          </cell>
          <cell r="C262" t="str">
            <v>気仙沼市</v>
          </cell>
        </row>
        <row r="263">
          <cell r="A263" t="str">
            <v>04206</v>
          </cell>
          <cell r="B263" t="str">
            <v>宮城県</v>
          </cell>
          <cell r="C263" t="str">
            <v>白石市</v>
          </cell>
        </row>
        <row r="264">
          <cell r="A264" t="str">
            <v>04207</v>
          </cell>
          <cell r="B264" t="str">
            <v>宮城県</v>
          </cell>
          <cell r="C264" t="str">
            <v>名取市</v>
          </cell>
        </row>
        <row r="265">
          <cell r="A265" t="str">
            <v>04208</v>
          </cell>
          <cell r="B265" t="str">
            <v>宮城県</v>
          </cell>
          <cell r="C265" t="str">
            <v>角田市</v>
          </cell>
        </row>
        <row r="266">
          <cell r="A266" t="str">
            <v>04209</v>
          </cell>
          <cell r="B266" t="str">
            <v>宮城県</v>
          </cell>
          <cell r="C266" t="str">
            <v>多賀城市</v>
          </cell>
        </row>
        <row r="267">
          <cell r="A267" t="str">
            <v>04211</v>
          </cell>
          <cell r="B267" t="str">
            <v>宮城県</v>
          </cell>
          <cell r="C267" t="str">
            <v>岩沼市</v>
          </cell>
        </row>
        <row r="268">
          <cell r="A268" t="str">
            <v>04212</v>
          </cell>
          <cell r="B268" t="str">
            <v>宮城県</v>
          </cell>
          <cell r="C268" t="str">
            <v>登米市</v>
          </cell>
        </row>
        <row r="269">
          <cell r="A269" t="str">
            <v>04213</v>
          </cell>
          <cell r="B269" t="str">
            <v>宮城県</v>
          </cell>
          <cell r="C269" t="str">
            <v>栗原市</v>
          </cell>
        </row>
        <row r="270">
          <cell r="A270" t="str">
            <v>04214</v>
          </cell>
          <cell r="B270" t="str">
            <v>宮城県</v>
          </cell>
          <cell r="C270" t="str">
            <v>東松島市</v>
          </cell>
        </row>
        <row r="271">
          <cell r="A271" t="str">
            <v>04215</v>
          </cell>
          <cell r="B271" t="str">
            <v>宮城県</v>
          </cell>
          <cell r="C271" t="str">
            <v>大崎市</v>
          </cell>
        </row>
        <row r="272">
          <cell r="A272" t="str">
            <v>04216</v>
          </cell>
          <cell r="B272" t="str">
            <v>宮城県</v>
          </cell>
          <cell r="C272" t="str">
            <v>富谷市</v>
          </cell>
        </row>
        <row r="273">
          <cell r="A273" t="str">
            <v>04301</v>
          </cell>
          <cell r="B273" t="str">
            <v>宮城県</v>
          </cell>
          <cell r="C273" t="str">
            <v>蔵王町</v>
          </cell>
        </row>
        <row r="274">
          <cell r="A274" t="str">
            <v>04302</v>
          </cell>
          <cell r="B274" t="str">
            <v>宮城県</v>
          </cell>
          <cell r="C274" t="str">
            <v>七ヶ宿町</v>
          </cell>
        </row>
        <row r="275">
          <cell r="A275" t="str">
            <v>04321</v>
          </cell>
          <cell r="B275" t="str">
            <v>宮城県</v>
          </cell>
          <cell r="C275" t="str">
            <v>大河原町</v>
          </cell>
        </row>
        <row r="276">
          <cell r="A276" t="str">
            <v>04322</v>
          </cell>
          <cell r="B276" t="str">
            <v>宮城県</v>
          </cell>
          <cell r="C276" t="str">
            <v>村田町</v>
          </cell>
        </row>
        <row r="277">
          <cell r="A277" t="str">
            <v>04323</v>
          </cell>
          <cell r="B277" t="str">
            <v>宮城県</v>
          </cell>
          <cell r="C277" t="str">
            <v>柴田町</v>
          </cell>
        </row>
        <row r="278">
          <cell r="A278" t="str">
            <v>04324</v>
          </cell>
          <cell r="B278" t="str">
            <v>宮城県</v>
          </cell>
          <cell r="C278" t="str">
            <v>川崎町</v>
          </cell>
        </row>
        <row r="279">
          <cell r="A279" t="str">
            <v>04341</v>
          </cell>
          <cell r="B279" t="str">
            <v>宮城県</v>
          </cell>
          <cell r="C279" t="str">
            <v>丸森町</v>
          </cell>
        </row>
        <row r="280">
          <cell r="A280" t="str">
            <v>04361</v>
          </cell>
          <cell r="B280" t="str">
            <v>宮城県</v>
          </cell>
          <cell r="C280" t="str">
            <v>亘理町</v>
          </cell>
        </row>
        <row r="281">
          <cell r="A281" t="str">
            <v>04362</v>
          </cell>
          <cell r="B281" t="str">
            <v>宮城県</v>
          </cell>
          <cell r="C281" t="str">
            <v>山元町</v>
          </cell>
        </row>
        <row r="282">
          <cell r="A282" t="str">
            <v>04401</v>
          </cell>
          <cell r="B282" t="str">
            <v>宮城県</v>
          </cell>
          <cell r="C282" t="str">
            <v>松島町</v>
          </cell>
        </row>
        <row r="283">
          <cell r="A283" t="str">
            <v>04404</v>
          </cell>
          <cell r="B283" t="str">
            <v>宮城県</v>
          </cell>
          <cell r="C283" t="str">
            <v>七ヶ浜町</v>
          </cell>
        </row>
        <row r="284">
          <cell r="A284" t="str">
            <v>04406</v>
          </cell>
          <cell r="B284" t="str">
            <v>宮城県</v>
          </cell>
          <cell r="C284" t="str">
            <v>利府町</v>
          </cell>
        </row>
        <row r="285">
          <cell r="A285" t="str">
            <v>04421</v>
          </cell>
          <cell r="B285" t="str">
            <v>宮城県</v>
          </cell>
          <cell r="C285" t="str">
            <v>大和町</v>
          </cell>
        </row>
        <row r="286">
          <cell r="A286" t="str">
            <v>04422</v>
          </cell>
          <cell r="B286" t="str">
            <v>宮城県</v>
          </cell>
          <cell r="C286" t="str">
            <v>大郷町</v>
          </cell>
        </row>
        <row r="287">
          <cell r="A287" t="str">
            <v>04424</v>
          </cell>
          <cell r="B287" t="str">
            <v>宮城県</v>
          </cell>
          <cell r="C287" t="str">
            <v>大衡村</v>
          </cell>
        </row>
        <row r="288">
          <cell r="A288" t="str">
            <v>04444</v>
          </cell>
          <cell r="B288" t="str">
            <v>宮城県</v>
          </cell>
          <cell r="C288" t="str">
            <v>色麻町</v>
          </cell>
        </row>
        <row r="289">
          <cell r="A289" t="str">
            <v>04445</v>
          </cell>
          <cell r="B289" t="str">
            <v>宮城県</v>
          </cell>
          <cell r="C289" t="str">
            <v>加美町</v>
          </cell>
        </row>
        <row r="290">
          <cell r="A290" t="str">
            <v>04501</v>
          </cell>
          <cell r="B290" t="str">
            <v>宮城県</v>
          </cell>
          <cell r="C290" t="str">
            <v>涌谷町</v>
          </cell>
        </row>
        <row r="291">
          <cell r="A291" t="str">
            <v>04505</v>
          </cell>
          <cell r="B291" t="str">
            <v>宮城県</v>
          </cell>
          <cell r="C291" t="str">
            <v>美里町</v>
          </cell>
        </row>
        <row r="292">
          <cell r="A292" t="str">
            <v>04581</v>
          </cell>
          <cell r="B292" t="str">
            <v>宮城県</v>
          </cell>
          <cell r="C292" t="str">
            <v>女川町</v>
          </cell>
        </row>
        <row r="293">
          <cell r="A293" t="str">
            <v>04606</v>
          </cell>
          <cell r="B293" t="str">
            <v>宮城県</v>
          </cell>
          <cell r="C293" t="str">
            <v>南三陸町</v>
          </cell>
        </row>
        <row r="294">
          <cell r="A294" t="str">
            <v>05000</v>
          </cell>
          <cell r="B294" t="str">
            <v>秋田県</v>
          </cell>
          <cell r="C294"/>
        </row>
        <row r="295">
          <cell r="A295" t="str">
            <v>05201</v>
          </cell>
          <cell r="B295" t="str">
            <v>秋田県</v>
          </cell>
          <cell r="C295" t="str">
            <v>秋田市</v>
          </cell>
        </row>
        <row r="296">
          <cell r="A296" t="str">
            <v>05202</v>
          </cell>
          <cell r="B296" t="str">
            <v>秋田県</v>
          </cell>
          <cell r="C296" t="str">
            <v>能代市</v>
          </cell>
        </row>
        <row r="297">
          <cell r="A297" t="str">
            <v>05203</v>
          </cell>
          <cell r="B297" t="str">
            <v>秋田県</v>
          </cell>
          <cell r="C297" t="str">
            <v>横手市</v>
          </cell>
        </row>
        <row r="298">
          <cell r="A298" t="str">
            <v>05204</v>
          </cell>
          <cell r="B298" t="str">
            <v>秋田県</v>
          </cell>
          <cell r="C298" t="str">
            <v>大館市</v>
          </cell>
        </row>
        <row r="299">
          <cell r="A299" t="str">
            <v>05206</v>
          </cell>
          <cell r="B299" t="str">
            <v>秋田県</v>
          </cell>
          <cell r="C299" t="str">
            <v>男鹿市</v>
          </cell>
        </row>
        <row r="300">
          <cell r="A300" t="str">
            <v>05207</v>
          </cell>
          <cell r="B300" t="str">
            <v>秋田県</v>
          </cell>
          <cell r="C300" t="str">
            <v>湯沢市</v>
          </cell>
        </row>
        <row r="301">
          <cell r="A301" t="str">
            <v>05209</v>
          </cell>
          <cell r="B301" t="str">
            <v>秋田県</v>
          </cell>
          <cell r="C301" t="str">
            <v>鹿角市</v>
          </cell>
        </row>
        <row r="302">
          <cell r="A302" t="str">
            <v>05210</v>
          </cell>
          <cell r="B302" t="str">
            <v>秋田県</v>
          </cell>
          <cell r="C302" t="str">
            <v>由利本荘市</v>
          </cell>
        </row>
        <row r="303">
          <cell r="A303" t="str">
            <v>05211</v>
          </cell>
          <cell r="B303" t="str">
            <v>秋田県</v>
          </cell>
          <cell r="C303" t="str">
            <v>潟上市</v>
          </cell>
        </row>
        <row r="304">
          <cell r="A304" t="str">
            <v>05212</v>
          </cell>
          <cell r="B304" t="str">
            <v>秋田県</v>
          </cell>
          <cell r="C304" t="str">
            <v>大仙市</v>
          </cell>
        </row>
        <row r="305">
          <cell r="A305" t="str">
            <v>05213</v>
          </cell>
          <cell r="B305" t="str">
            <v>秋田県</v>
          </cell>
          <cell r="C305" t="str">
            <v>北秋田市</v>
          </cell>
        </row>
        <row r="306">
          <cell r="A306" t="str">
            <v>05214</v>
          </cell>
          <cell r="B306" t="str">
            <v>秋田県</v>
          </cell>
          <cell r="C306" t="str">
            <v>にかほ市</v>
          </cell>
        </row>
        <row r="307">
          <cell r="A307" t="str">
            <v>05215</v>
          </cell>
          <cell r="B307" t="str">
            <v>秋田県</v>
          </cell>
          <cell r="C307" t="str">
            <v>仙北市</v>
          </cell>
        </row>
        <row r="308">
          <cell r="A308" t="str">
            <v>05303</v>
          </cell>
          <cell r="B308" t="str">
            <v>秋田県</v>
          </cell>
          <cell r="C308" t="str">
            <v>小坂町</v>
          </cell>
        </row>
        <row r="309">
          <cell r="A309" t="str">
            <v>05327</v>
          </cell>
          <cell r="B309" t="str">
            <v>秋田県</v>
          </cell>
          <cell r="C309" t="str">
            <v>上小阿仁村</v>
          </cell>
        </row>
        <row r="310">
          <cell r="A310" t="str">
            <v>05346</v>
          </cell>
          <cell r="B310" t="str">
            <v>秋田県</v>
          </cell>
          <cell r="C310" t="str">
            <v>藤里町</v>
          </cell>
        </row>
        <row r="311">
          <cell r="A311" t="str">
            <v>05348</v>
          </cell>
          <cell r="B311" t="str">
            <v>秋田県</v>
          </cell>
          <cell r="C311" t="str">
            <v>三種町</v>
          </cell>
        </row>
        <row r="312">
          <cell r="A312" t="str">
            <v>05349</v>
          </cell>
          <cell r="B312" t="str">
            <v>秋田県</v>
          </cell>
          <cell r="C312" t="str">
            <v>八峰町</v>
          </cell>
        </row>
        <row r="313">
          <cell r="A313" t="str">
            <v>05361</v>
          </cell>
          <cell r="B313" t="str">
            <v>秋田県</v>
          </cell>
          <cell r="C313" t="str">
            <v>五城目町</v>
          </cell>
        </row>
        <row r="314">
          <cell r="A314" t="str">
            <v>05363</v>
          </cell>
          <cell r="B314" t="str">
            <v>秋田県</v>
          </cell>
          <cell r="C314" t="str">
            <v>八郎潟町</v>
          </cell>
        </row>
        <row r="315">
          <cell r="A315" t="str">
            <v>05366</v>
          </cell>
          <cell r="B315" t="str">
            <v>秋田県</v>
          </cell>
          <cell r="C315" t="str">
            <v>井川町</v>
          </cell>
        </row>
        <row r="316">
          <cell r="A316" t="str">
            <v>05368</v>
          </cell>
          <cell r="B316" t="str">
            <v>秋田県</v>
          </cell>
          <cell r="C316" t="str">
            <v>大潟村</v>
          </cell>
        </row>
        <row r="317">
          <cell r="A317" t="str">
            <v>05434</v>
          </cell>
          <cell r="B317" t="str">
            <v>秋田県</v>
          </cell>
          <cell r="C317" t="str">
            <v>美郷町</v>
          </cell>
        </row>
        <row r="318">
          <cell r="A318" t="str">
            <v>05463</v>
          </cell>
          <cell r="B318" t="str">
            <v>秋田県</v>
          </cell>
          <cell r="C318" t="str">
            <v>羽後町</v>
          </cell>
        </row>
        <row r="319">
          <cell r="A319" t="str">
            <v>05464</v>
          </cell>
          <cell r="B319" t="str">
            <v>秋田県</v>
          </cell>
          <cell r="C319" t="str">
            <v>東成瀬村</v>
          </cell>
        </row>
        <row r="320">
          <cell r="A320" t="str">
            <v>06000</v>
          </cell>
          <cell r="B320" t="str">
            <v>山形県</v>
          </cell>
          <cell r="C320"/>
        </row>
        <row r="321">
          <cell r="A321" t="str">
            <v>06201</v>
          </cell>
          <cell r="B321" t="str">
            <v>山形県</v>
          </cell>
          <cell r="C321" t="str">
            <v>山形市</v>
          </cell>
        </row>
        <row r="322">
          <cell r="A322" t="str">
            <v>06202</v>
          </cell>
          <cell r="B322" t="str">
            <v>山形県</v>
          </cell>
          <cell r="C322" t="str">
            <v>米沢市</v>
          </cell>
        </row>
        <row r="323">
          <cell r="A323" t="str">
            <v>06203</v>
          </cell>
          <cell r="B323" t="str">
            <v>山形県</v>
          </cell>
          <cell r="C323" t="str">
            <v>鶴岡市</v>
          </cell>
        </row>
        <row r="324">
          <cell r="A324" t="str">
            <v>06204</v>
          </cell>
          <cell r="B324" t="str">
            <v>山形県</v>
          </cell>
          <cell r="C324" t="str">
            <v>酒田市</v>
          </cell>
        </row>
        <row r="325">
          <cell r="A325" t="str">
            <v>06205</v>
          </cell>
          <cell r="B325" t="str">
            <v>山形県</v>
          </cell>
          <cell r="C325" t="str">
            <v>新庄市</v>
          </cell>
        </row>
        <row r="326">
          <cell r="A326" t="str">
            <v>06206</v>
          </cell>
          <cell r="B326" t="str">
            <v>山形県</v>
          </cell>
          <cell r="C326" t="str">
            <v>寒河江市</v>
          </cell>
        </row>
        <row r="327">
          <cell r="A327" t="str">
            <v>06207</v>
          </cell>
          <cell r="B327" t="str">
            <v>山形県</v>
          </cell>
          <cell r="C327" t="str">
            <v>上山市</v>
          </cell>
        </row>
        <row r="328">
          <cell r="A328" t="str">
            <v>06208</v>
          </cell>
          <cell r="B328" t="str">
            <v>山形県</v>
          </cell>
          <cell r="C328" t="str">
            <v>村山市</v>
          </cell>
        </row>
        <row r="329">
          <cell r="A329" t="str">
            <v>06209</v>
          </cell>
          <cell r="B329" t="str">
            <v>山形県</v>
          </cell>
          <cell r="C329" t="str">
            <v>長井市</v>
          </cell>
        </row>
        <row r="330">
          <cell r="A330" t="str">
            <v>06210</v>
          </cell>
          <cell r="B330" t="str">
            <v>山形県</v>
          </cell>
          <cell r="C330" t="str">
            <v>天童市</v>
          </cell>
        </row>
        <row r="331">
          <cell r="A331" t="str">
            <v>06211</v>
          </cell>
          <cell r="B331" t="str">
            <v>山形県</v>
          </cell>
          <cell r="C331" t="str">
            <v>東根市</v>
          </cell>
        </row>
        <row r="332">
          <cell r="A332" t="str">
            <v>06212</v>
          </cell>
          <cell r="B332" t="str">
            <v>山形県</v>
          </cell>
          <cell r="C332" t="str">
            <v>尾花沢市</v>
          </cell>
        </row>
        <row r="333">
          <cell r="A333" t="str">
            <v>06213</v>
          </cell>
          <cell r="B333" t="str">
            <v>山形県</v>
          </cell>
          <cell r="C333" t="str">
            <v>南陽市</v>
          </cell>
        </row>
        <row r="334">
          <cell r="A334" t="str">
            <v>06301</v>
          </cell>
          <cell r="B334" t="str">
            <v>山形県</v>
          </cell>
          <cell r="C334" t="str">
            <v>山辺町</v>
          </cell>
        </row>
        <row r="335">
          <cell r="A335" t="str">
            <v>06302</v>
          </cell>
          <cell r="B335" t="str">
            <v>山形県</v>
          </cell>
          <cell r="C335" t="str">
            <v>中山町</v>
          </cell>
        </row>
        <row r="336">
          <cell r="A336" t="str">
            <v>06321</v>
          </cell>
          <cell r="B336" t="str">
            <v>山形県</v>
          </cell>
          <cell r="C336" t="str">
            <v>河北町</v>
          </cell>
        </row>
        <row r="337">
          <cell r="A337" t="str">
            <v>06322</v>
          </cell>
          <cell r="B337" t="str">
            <v>山形県</v>
          </cell>
          <cell r="C337" t="str">
            <v>西川町</v>
          </cell>
        </row>
        <row r="338">
          <cell r="A338" t="str">
            <v>06323</v>
          </cell>
          <cell r="B338" t="str">
            <v>山形県</v>
          </cell>
          <cell r="C338" t="str">
            <v>朝日町</v>
          </cell>
        </row>
        <row r="339">
          <cell r="A339" t="str">
            <v>06324</v>
          </cell>
          <cell r="B339" t="str">
            <v>山形県</v>
          </cell>
          <cell r="C339" t="str">
            <v>大江町</v>
          </cell>
        </row>
        <row r="340">
          <cell r="A340" t="str">
            <v>06341</v>
          </cell>
          <cell r="B340" t="str">
            <v>山形県</v>
          </cell>
          <cell r="C340" t="str">
            <v>大石田町</v>
          </cell>
        </row>
        <row r="341">
          <cell r="A341" t="str">
            <v>06361</v>
          </cell>
          <cell r="B341" t="str">
            <v>山形県</v>
          </cell>
          <cell r="C341" t="str">
            <v>金山町</v>
          </cell>
        </row>
        <row r="342">
          <cell r="A342" t="str">
            <v>06362</v>
          </cell>
          <cell r="B342" t="str">
            <v>山形県</v>
          </cell>
          <cell r="C342" t="str">
            <v>最上町</v>
          </cell>
        </row>
        <row r="343">
          <cell r="A343" t="str">
            <v>06363</v>
          </cell>
          <cell r="B343" t="str">
            <v>山形県</v>
          </cell>
          <cell r="C343" t="str">
            <v>舟形町</v>
          </cell>
        </row>
        <row r="344">
          <cell r="A344" t="str">
            <v>06364</v>
          </cell>
          <cell r="B344" t="str">
            <v>山形県</v>
          </cell>
          <cell r="C344" t="str">
            <v>真室川町</v>
          </cell>
        </row>
        <row r="345">
          <cell r="A345" t="str">
            <v>06365</v>
          </cell>
          <cell r="B345" t="str">
            <v>山形県</v>
          </cell>
          <cell r="C345" t="str">
            <v>大蔵村</v>
          </cell>
        </row>
        <row r="346">
          <cell r="A346" t="str">
            <v>06366</v>
          </cell>
          <cell r="B346" t="str">
            <v>山形県</v>
          </cell>
          <cell r="C346" t="str">
            <v>鮭川村</v>
          </cell>
        </row>
        <row r="347">
          <cell r="A347" t="str">
            <v>06367</v>
          </cell>
          <cell r="B347" t="str">
            <v>山形県</v>
          </cell>
          <cell r="C347" t="str">
            <v>戸沢村</v>
          </cell>
        </row>
        <row r="348">
          <cell r="A348" t="str">
            <v>06381</v>
          </cell>
          <cell r="B348" t="str">
            <v>山形県</v>
          </cell>
          <cell r="C348" t="str">
            <v>高畠町</v>
          </cell>
        </row>
        <row r="349">
          <cell r="A349" t="str">
            <v>06382</v>
          </cell>
          <cell r="B349" t="str">
            <v>山形県</v>
          </cell>
          <cell r="C349" t="str">
            <v>川西町</v>
          </cell>
        </row>
        <row r="350">
          <cell r="A350" t="str">
            <v>06401</v>
          </cell>
          <cell r="B350" t="str">
            <v>山形県</v>
          </cell>
          <cell r="C350" t="str">
            <v>小国町</v>
          </cell>
        </row>
        <row r="351">
          <cell r="A351" t="str">
            <v>06402</v>
          </cell>
          <cell r="B351" t="str">
            <v>山形県</v>
          </cell>
          <cell r="C351" t="str">
            <v>白鷹町</v>
          </cell>
        </row>
        <row r="352">
          <cell r="A352" t="str">
            <v>06403</v>
          </cell>
          <cell r="B352" t="str">
            <v>山形県</v>
          </cell>
          <cell r="C352" t="str">
            <v>飯豊町</v>
          </cell>
        </row>
        <row r="353">
          <cell r="A353" t="str">
            <v>06426</v>
          </cell>
          <cell r="B353" t="str">
            <v>山形県</v>
          </cell>
          <cell r="C353" t="str">
            <v>三川町</v>
          </cell>
        </row>
        <row r="354">
          <cell r="A354" t="str">
            <v>06428</v>
          </cell>
          <cell r="B354" t="str">
            <v>山形県</v>
          </cell>
          <cell r="C354" t="str">
            <v>庄内町</v>
          </cell>
        </row>
        <row r="355">
          <cell r="A355" t="str">
            <v>06461</v>
          </cell>
          <cell r="B355" t="str">
            <v>山形県</v>
          </cell>
          <cell r="C355" t="str">
            <v>遊佐町</v>
          </cell>
        </row>
        <row r="356">
          <cell r="A356" t="str">
            <v>07000</v>
          </cell>
          <cell r="B356" t="str">
            <v>福島県</v>
          </cell>
          <cell r="C356"/>
        </row>
        <row r="357">
          <cell r="A357" t="str">
            <v>07201</v>
          </cell>
          <cell r="B357" t="str">
            <v>福島県</v>
          </cell>
          <cell r="C357" t="str">
            <v>福島市</v>
          </cell>
        </row>
        <row r="358">
          <cell r="A358" t="str">
            <v>07202</v>
          </cell>
          <cell r="B358" t="str">
            <v>福島県</v>
          </cell>
          <cell r="C358" t="str">
            <v>会津若松市</v>
          </cell>
        </row>
        <row r="359">
          <cell r="A359" t="str">
            <v>07203</v>
          </cell>
          <cell r="B359" t="str">
            <v>福島県</v>
          </cell>
          <cell r="C359" t="str">
            <v>郡山市</v>
          </cell>
        </row>
        <row r="360">
          <cell r="A360" t="str">
            <v>07204</v>
          </cell>
          <cell r="B360" t="str">
            <v>福島県</v>
          </cell>
          <cell r="C360" t="str">
            <v>いわき市</v>
          </cell>
        </row>
        <row r="361">
          <cell r="A361" t="str">
            <v>07205</v>
          </cell>
          <cell r="B361" t="str">
            <v>福島県</v>
          </cell>
          <cell r="C361" t="str">
            <v>白河市</v>
          </cell>
        </row>
        <row r="362">
          <cell r="A362" t="str">
            <v>07207</v>
          </cell>
          <cell r="B362" t="str">
            <v>福島県</v>
          </cell>
          <cell r="C362" t="str">
            <v>須賀川市</v>
          </cell>
        </row>
        <row r="363">
          <cell r="A363" t="str">
            <v>07208</v>
          </cell>
          <cell r="B363" t="str">
            <v>福島県</v>
          </cell>
          <cell r="C363" t="str">
            <v>喜多方市</v>
          </cell>
        </row>
        <row r="364">
          <cell r="A364" t="str">
            <v>07209</v>
          </cell>
          <cell r="B364" t="str">
            <v>福島県</v>
          </cell>
          <cell r="C364" t="str">
            <v>相馬市</v>
          </cell>
        </row>
        <row r="365">
          <cell r="A365" t="str">
            <v>07210</v>
          </cell>
          <cell r="B365" t="str">
            <v>福島県</v>
          </cell>
          <cell r="C365" t="str">
            <v>二本松市</v>
          </cell>
        </row>
        <row r="366">
          <cell r="A366" t="str">
            <v>07211</v>
          </cell>
          <cell r="B366" t="str">
            <v>福島県</v>
          </cell>
          <cell r="C366" t="str">
            <v>田村市</v>
          </cell>
        </row>
        <row r="367">
          <cell r="A367" t="str">
            <v>07212</v>
          </cell>
          <cell r="B367" t="str">
            <v>福島県</v>
          </cell>
          <cell r="C367" t="str">
            <v>南相馬市</v>
          </cell>
        </row>
        <row r="368">
          <cell r="A368" t="str">
            <v>07213</v>
          </cell>
          <cell r="B368" t="str">
            <v>福島県</v>
          </cell>
          <cell r="C368" t="str">
            <v>伊達市</v>
          </cell>
        </row>
        <row r="369">
          <cell r="A369" t="str">
            <v>07214</v>
          </cell>
          <cell r="B369" t="str">
            <v>福島県</v>
          </cell>
          <cell r="C369" t="str">
            <v>本宮市</v>
          </cell>
        </row>
        <row r="370">
          <cell r="A370" t="str">
            <v>07301</v>
          </cell>
          <cell r="B370" t="str">
            <v>福島県</v>
          </cell>
          <cell r="C370" t="str">
            <v>桑折町</v>
          </cell>
        </row>
        <row r="371">
          <cell r="A371" t="str">
            <v>07303</v>
          </cell>
          <cell r="B371" t="str">
            <v>福島県</v>
          </cell>
          <cell r="C371" t="str">
            <v>国見町</v>
          </cell>
        </row>
        <row r="372">
          <cell r="A372" t="str">
            <v>07308</v>
          </cell>
          <cell r="B372" t="str">
            <v>福島県</v>
          </cell>
          <cell r="C372" t="str">
            <v>川俣町</v>
          </cell>
        </row>
        <row r="373">
          <cell r="A373" t="str">
            <v>07322</v>
          </cell>
          <cell r="B373" t="str">
            <v>福島県</v>
          </cell>
          <cell r="C373" t="str">
            <v>大玉村</v>
          </cell>
        </row>
        <row r="374">
          <cell r="A374" t="str">
            <v>07342</v>
          </cell>
          <cell r="B374" t="str">
            <v>福島県</v>
          </cell>
          <cell r="C374" t="str">
            <v>鏡石町</v>
          </cell>
        </row>
        <row r="375">
          <cell r="A375" t="str">
            <v>07344</v>
          </cell>
          <cell r="B375" t="str">
            <v>福島県</v>
          </cell>
          <cell r="C375" t="str">
            <v>天栄村</v>
          </cell>
        </row>
        <row r="376">
          <cell r="A376" t="str">
            <v>07362</v>
          </cell>
          <cell r="B376" t="str">
            <v>福島県</v>
          </cell>
          <cell r="C376" t="str">
            <v>下郷町</v>
          </cell>
        </row>
        <row r="377">
          <cell r="A377" t="str">
            <v>07364</v>
          </cell>
          <cell r="B377" t="str">
            <v>福島県</v>
          </cell>
          <cell r="C377" t="str">
            <v>檜枝岐村</v>
          </cell>
        </row>
        <row r="378">
          <cell r="A378" t="str">
            <v>07367</v>
          </cell>
          <cell r="B378" t="str">
            <v>福島県</v>
          </cell>
          <cell r="C378" t="str">
            <v>只見町</v>
          </cell>
        </row>
        <row r="379">
          <cell r="A379" t="str">
            <v>07368</v>
          </cell>
          <cell r="B379" t="str">
            <v>福島県</v>
          </cell>
          <cell r="C379" t="str">
            <v>南会津町</v>
          </cell>
        </row>
        <row r="380">
          <cell r="A380" t="str">
            <v>07402</v>
          </cell>
          <cell r="B380" t="str">
            <v>福島県</v>
          </cell>
          <cell r="C380" t="str">
            <v>北塩原村</v>
          </cell>
        </row>
        <row r="381">
          <cell r="A381" t="str">
            <v>07405</v>
          </cell>
          <cell r="B381" t="str">
            <v>福島県</v>
          </cell>
          <cell r="C381" t="str">
            <v>西会津町</v>
          </cell>
        </row>
        <row r="382">
          <cell r="A382" t="str">
            <v>07407</v>
          </cell>
          <cell r="B382" t="str">
            <v>福島県</v>
          </cell>
          <cell r="C382" t="str">
            <v>磐梯町</v>
          </cell>
        </row>
        <row r="383">
          <cell r="A383" t="str">
            <v>07408</v>
          </cell>
          <cell r="B383" t="str">
            <v>福島県</v>
          </cell>
          <cell r="C383" t="str">
            <v>猪苗代町</v>
          </cell>
        </row>
        <row r="384">
          <cell r="A384" t="str">
            <v>07421</v>
          </cell>
          <cell r="B384" t="str">
            <v>福島県</v>
          </cell>
          <cell r="C384" t="str">
            <v>会津坂下町</v>
          </cell>
        </row>
        <row r="385">
          <cell r="A385" t="str">
            <v>07422</v>
          </cell>
          <cell r="B385" t="str">
            <v>福島県</v>
          </cell>
          <cell r="C385" t="str">
            <v>湯川村</v>
          </cell>
        </row>
        <row r="386">
          <cell r="A386" t="str">
            <v>07423</v>
          </cell>
          <cell r="B386" t="str">
            <v>福島県</v>
          </cell>
          <cell r="C386" t="str">
            <v>柳津町</v>
          </cell>
        </row>
        <row r="387">
          <cell r="A387" t="str">
            <v>07444</v>
          </cell>
          <cell r="B387" t="str">
            <v>福島県</v>
          </cell>
          <cell r="C387" t="str">
            <v>三島町</v>
          </cell>
        </row>
        <row r="388">
          <cell r="A388" t="str">
            <v>07445</v>
          </cell>
          <cell r="B388" t="str">
            <v>福島県</v>
          </cell>
          <cell r="C388" t="str">
            <v>金山町</v>
          </cell>
        </row>
        <row r="389">
          <cell r="A389" t="str">
            <v>07446</v>
          </cell>
          <cell r="B389" t="str">
            <v>福島県</v>
          </cell>
          <cell r="C389" t="str">
            <v>昭和村</v>
          </cell>
        </row>
        <row r="390">
          <cell r="A390" t="str">
            <v>07447</v>
          </cell>
          <cell r="B390" t="str">
            <v>福島県</v>
          </cell>
          <cell r="C390" t="str">
            <v>会津美里町</v>
          </cell>
        </row>
        <row r="391">
          <cell r="A391" t="str">
            <v>07461</v>
          </cell>
          <cell r="B391" t="str">
            <v>福島県</v>
          </cell>
          <cell r="C391" t="str">
            <v>西郷村</v>
          </cell>
        </row>
        <row r="392">
          <cell r="A392" t="str">
            <v>07464</v>
          </cell>
          <cell r="B392" t="str">
            <v>福島県</v>
          </cell>
          <cell r="C392" t="str">
            <v>泉崎村</v>
          </cell>
        </row>
        <row r="393">
          <cell r="A393" t="str">
            <v>07465</v>
          </cell>
          <cell r="B393" t="str">
            <v>福島県</v>
          </cell>
          <cell r="C393" t="str">
            <v>中島村</v>
          </cell>
        </row>
        <row r="394">
          <cell r="A394" t="str">
            <v>07466</v>
          </cell>
          <cell r="B394" t="str">
            <v>福島県</v>
          </cell>
          <cell r="C394" t="str">
            <v>矢吹町</v>
          </cell>
        </row>
        <row r="395">
          <cell r="A395" t="str">
            <v>07481</v>
          </cell>
          <cell r="B395" t="str">
            <v>福島県</v>
          </cell>
          <cell r="C395" t="str">
            <v>棚倉町</v>
          </cell>
        </row>
        <row r="396">
          <cell r="A396" t="str">
            <v>07482</v>
          </cell>
          <cell r="B396" t="str">
            <v>福島県</v>
          </cell>
          <cell r="C396" t="str">
            <v>矢祭町</v>
          </cell>
        </row>
        <row r="397">
          <cell r="A397" t="str">
            <v>07483</v>
          </cell>
          <cell r="B397" t="str">
            <v>福島県</v>
          </cell>
          <cell r="C397" t="str">
            <v>塙町</v>
          </cell>
        </row>
        <row r="398">
          <cell r="A398" t="str">
            <v>07484</v>
          </cell>
          <cell r="B398" t="str">
            <v>福島県</v>
          </cell>
          <cell r="C398" t="str">
            <v>鮫川村</v>
          </cell>
        </row>
        <row r="399">
          <cell r="A399" t="str">
            <v>07501</v>
          </cell>
          <cell r="B399" t="str">
            <v>福島県</v>
          </cell>
          <cell r="C399" t="str">
            <v>石川町</v>
          </cell>
        </row>
        <row r="400">
          <cell r="A400" t="str">
            <v>07502</v>
          </cell>
          <cell r="B400" t="str">
            <v>福島県</v>
          </cell>
          <cell r="C400" t="str">
            <v>玉川村</v>
          </cell>
        </row>
        <row r="401">
          <cell r="A401" t="str">
            <v>07503</v>
          </cell>
          <cell r="B401" t="str">
            <v>福島県</v>
          </cell>
          <cell r="C401" t="str">
            <v>平田村</v>
          </cell>
        </row>
        <row r="402">
          <cell r="A402" t="str">
            <v>07504</v>
          </cell>
          <cell r="B402" t="str">
            <v>福島県</v>
          </cell>
          <cell r="C402" t="str">
            <v>浅川町</v>
          </cell>
        </row>
        <row r="403">
          <cell r="A403" t="str">
            <v>07505</v>
          </cell>
          <cell r="B403" t="str">
            <v>福島県</v>
          </cell>
          <cell r="C403" t="str">
            <v>古殿町</v>
          </cell>
        </row>
        <row r="404">
          <cell r="A404" t="str">
            <v>07521</v>
          </cell>
          <cell r="B404" t="str">
            <v>福島県</v>
          </cell>
          <cell r="C404" t="str">
            <v>三春町</v>
          </cell>
        </row>
        <row r="405">
          <cell r="A405" t="str">
            <v>07522</v>
          </cell>
          <cell r="B405" t="str">
            <v>福島県</v>
          </cell>
          <cell r="C405" t="str">
            <v>小野町</v>
          </cell>
        </row>
        <row r="406">
          <cell r="A406" t="str">
            <v>07541</v>
          </cell>
          <cell r="B406" t="str">
            <v>福島県</v>
          </cell>
          <cell r="C406" t="str">
            <v>広野町</v>
          </cell>
        </row>
        <row r="407">
          <cell r="A407" t="str">
            <v>07542</v>
          </cell>
          <cell r="B407" t="str">
            <v>福島県</v>
          </cell>
          <cell r="C407" t="str">
            <v>楢葉町</v>
          </cell>
        </row>
        <row r="408">
          <cell r="A408" t="str">
            <v>07543</v>
          </cell>
          <cell r="B408" t="str">
            <v>福島県</v>
          </cell>
          <cell r="C408" t="str">
            <v>富岡町</v>
          </cell>
        </row>
        <row r="409">
          <cell r="A409" t="str">
            <v>07544</v>
          </cell>
          <cell r="B409" t="str">
            <v>福島県</v>
          </cell>
          <cell r="C409" t="str">
            <v>川内村</v>
          </cell>
        </row>
        <row r="410">
          <cell r="A410" t="str">
            <v>07545</v>
          </cell>
          <cell r="B410" t="str">
            <v>福島県</v>
          </cell>
          <cell r="C410" t="str">
            <v>大熊町</v>
          </cell>
        </row>
        <row r="411">
          <cell r="A411" t="str">
            <v>07546</v>
          </cell>
          <cell r="B411" t="str">
            <v>福島県</v>
          </cell>
          <cell r="C411" t="str">
            <v>双葉町</v>
          </cell>
        </row>
        <row r="412">
          <cell r="A412" t="str">
            <v>07547</v>
          </cell>
          <cell r="B412" t="str">
            <v>福島県</v>
          </cell>
          <cell r="C412" t="str">
            <v>浪江町</v>
          </cell>
        </row>
        <row r="413">
          <cell r="A413" t="str">
            <v>07548</v>
          </cell>
          <cell r="B413" t="str">
            <v>福島県</v>
          </cell>
          <cell r="C413" t="str">
            <v>葛尾村</v>
          </cell>
        </row>
        <row r="414">
          <cell r="A414" t="str">
            <v>07561</v>
          </cell>
          <cell r="B414" t="str">
            <v>福島県</v>
          </cell>
          <cell r="C414" t="str">
            <v>新地町</v>
          </cell>
        </row>
        <row r="415">
          <cell r="A415" t="str">
            <v>07564</v>
          </cell>
          <cell r="B415" t="str">
            <v>福島県</v>
          </cell>
          <cell r="C415" t="str">
            <v>飯舘村</v>
          </cell>
        </row>
        <row r="416">
          <cell r="A416" t="str">
            <v>08000</v>
          </cell>
          <cell r="B416" t="str">
            <v>茨城県</v>
          </cell>
          <cell r="C416"/>
        </row>
        <row r="417">
          <cell r="A417" t="str">
            <v>08201</v>
          </cell>
          <cell r="B417" t="str">
            <v>茨城県</v>
          </cell>
          <cell r="C417" t="str">
            <v>水戸市</v>
          </cell>
        </row>
        <row r="418">
          <cell r="A418" t="str">
            <v>08202</v>
          </cell>
          <cell r="B418" t="str">
            <v>茨城県</v>
          </cell>
          <cell r="C418" t="str">
            <v>日立市</v>
          </cell>
        </row>
        <row r="419">
          <cell r="A419" t="str">
            <v>08203</v>
          </cell>
          <cell r="B419" t="str">
            <v>茨城県</v>
          </cell>
          <cell r="C419" t="str">
            <v>土浦市</v>
          </cell>
        </row>
        <row r="420">
          <cell r="A420" t="str">
            <v>08204</v>
          </cell>
          <cell r="B420" t="str">
            <v>茨城県</v>
          </cell>
          <cell r="C420" t="str">
            <v>古河市</v>
          </cell>
        </row>
        <row r="421">
          <cell r="A421" t="str">
            <v>08205</v>
          </cell>
          <cell r="B421" t="str">
            <v>茨城県</v>
          </cell>
          <cell r="C421" t="str">
            <v>石岡市</v>
          </cell>
        </row>
        <row r="422">
          <cell r="A422" t="str">
            <v>08207</v>
          </cell>
          <cell r="B422" t="str">
            <v>茨城県</v>
          </cell>
          <cell r="C422" t="str">
            <v>結城市</v>
          </cell>
        </row>
        <row r="423">
          <cell r="A423" t="str">
            <v>08208</v>
          </cell>
          <cell r="B423" t="str">
            <v>茨城県</v>
          </cell>
          <cell r="C423" t="str">
            <v>龍ケ崎市</v>
          </cell>
        </row>
        <row r="424">
          <cell r="A424" t="str">
            <v>08210</v>
          </cell>
          <cell r="B424" t="str">
            <v>茨城県</v>
          </cell>
          <cell r="C424" t="str">
            <v>下妻市</v>
          </cell>
        </row>
        <row r="425">
          <cell r="A425" t="str">
            <v>08211</v>
          </cell>
          <cell r="B425" t="str">
            <v>茨城県</v>
          </cell>
          <cell r="C425" t="str">
            <v>常総市</v>
          </cell>
        </row>
        <row r="426">
          <cell r="A426" t="str">
            <v>08212</v>
          </cell>
          <cell r="B426" t="str">
            <v>茨城県</v>
          </cell>
          <cell r="C426" t="str">
            <v>常陸太田市</v>
          </cell>
        </row>
        <row r="427">
          <cell r="A427" t="str">
            <v>08214</v>
          </cell>
          <cell r="B427" t="str">
            <v>茨城県</v>
          </cell>
          <cell r="C427" t="str">
            <v>高萩市</v>
          </cell>
        </row>
        <row r="428">
          <cell r="A428" t="str">
            <v>08215</v>
          </cell>
          <cell r="B428" t="str">
            <v>茨城県</v>
          </cell>
          <cell r="C428" t="str">
            <v>北茨城市</v>
          </cell>
        </row>
        <row r="429">
          <cell r="A429" t="str">
            <v>08216</v>
          </cell>
          <cell r="B429" t="str">
            <v>茨城県</v>
          </cell>
          <cell r="C429" t="str">
            <v>笠間市</v>
          </cell>
        </row>
        <row r="430">
          <cell r="A430" t="str">
            <v>08217</v>
          </cell>
          <cell r="B430" t="str">
            <v>茨城県</v>
          </cell>
          <cell r="C430" t="str">
            <v>取手市</v>
          </cell>
        </row>
        <row r="431">
          <cell r="A431" t="str">
            <v>08219</v>
          </cell>
          <cell r="B431" t="str">
            <v>茨城県</v>
          </cell>
          <cell r="C431" t="str">
            <v>牛久市</v>
          </cell>
        </row>
        <row r="432">
          <cell r="A432" t="str">
            <v>08220</v>
          </cell>
          <cell r="B432" t="str">
            <v>茨城県</v>
          </cell>
          <cell r="C432" t="str">
            <v>つくば市</v>
          </cell>
        </row>
        <row r="433">
          <cell r="A433" t="str">
            <v>08221</v>
          </cell>
          <cell r="B433" t="str">
            <v>茨城県</v>
          </cell>
          <cell r="C433" t="str">
            <v>ひたちなか市</v>
          </cell>
        </row>
        <row r="434">
          <cell r="A434" t="str">
            <v>08222</v>
          </cell>
          <cell r="B434" t="str">
            <v>茨城県</v>
          </cell>
          <cell r="C434" t="str">
            <v>鹿嶋市</v>
          </cell>
        </row>
        <row r="435">
          <cell r="A435" t="str">
            <v>08223</v>
          </cell>
          <cell r="B435" t="str">
            <v>茨城県</v>
          </cell>
          <cell r="C435" t="str">
            <v>潮来市</v>
          </cell>
        </row>
        <row r="436">
          <cell r="A436" t="str">
            <v>08224</v>
          </cell>
          <cell r="B436" t="str">
            <v>茨城県</v>
          </cell>
          <cell r="C436" t="str">
            <v>守谷市</v>
          </cell>
        </row>
        <row r="437">
          <cell r="A437" t="str">
            <v>08225</v>
          </cell>
          <cell r="B437" t="str">
            <v>茨城県</v>
          </cell>
          <cell r="C437" t="str">
            <v>常陸大宮市</v>
          </cell>
        </row>
        <row r="438">
          <cell r="A438" t="str">
            <v>08226</v>
          </cell>
          <cell r="B438" t="str">
            <v>茨城県</v>
          </cell>
          <cell r="C438" t="str">
            <v>那珂市</v>
          </cell>
        </row>
        <row r="439">
          <cell r="A439" t="str">
            <v>08227</v>
          </cell>
          <cell r="B439" t="str">
            <v>茨城県</v>
          </cell>
          <cell r="C439" t="str">
            <v>筑西市</v>
          </cell>
        </row>
        <row r="440">
          <cell r="A440" t="str">
            <v>08228</v>
          </cell>
          <cell r="B440" t="str">
            <v>茨城県</v>
          </cell>
          <cell r="C440" t="str">
            <v>坂東市</v>
          </cell>
        </row>
        <row r="441">
          <cell r="A441" t="str">
            <v>08229</v>
          </cell>
          <cell r="B441" t="str">
            <v>茨城県</v>
          </cell>
          <cell r="C441" t="str">
            <v>稲敷市</v>
          </cell>
        </row>
        <row r="442">
          <cell r="A442" t="str">
            <v>08230</v>
          </cell>
          <cell r="B442" t="str">
            <v>茨城県</v>
          </cell>
          <cell r="C442" t="str">
            <v>かすみがうら市</v>
          </cell>
        </row>
        <row r="443">
          <cell r="A443" t="str">
            <v>08231</v>
          </cell>
          <cell r="B443" t="str">
            <v>茨城県</v>
          </cell>
          <cell r="C443" t="str">
            <v>桜川市</v>
          </cell>
        </row>
        <row r="444">
          <cell r="A444" t="str">
            <v>08232</v>
          </cell>
          <cell r="B444" t="str">
            <v>茨城県</v>
          </cell>
          <cell r="C444" t="str">
            <v>神栖市</v>
          </cell>
        </row>
        <row r="445">
          <cell r="A445" t="str">
            <v>08233</v>
          </cell>
          <cell r="B445" t="str">
            <v>茨城県</v>
          </cell>
          <cell r="C445" t="str">
            <v>行方市</v>
          </cell>
        </row>
        <row r="446">
          <cell r="A446" t="str">
            <v>08234</v>
          </cell>
          <cell r="B446" t="str">
            <v>茨城県</v>
          </cell>
          <cell r="C446" t="str">
            <v>鉾田市</v>
          </cell>
        </row>
        <row r="447">
          <cell r="A447" t="str">
            <v>08235</v>
          </cell>
          <cell r="B447" t="str">
            <v>茨城県</v>
          </cell>
          <cell r="C447" t="str">
            <v>つくばみらい市</v>
          </cell>
        </row>
        <row r="448">
          <cell r="A448" t="str">
            <v>08236</v>
          </cell>
          <cell r="B448" t="str">
            <v>茨城県</v>
          </cell>
          <cell r="C448" t="str">
            <v>小美玉市</v>
          </cell>
        </row>
        <row r="449">
          <cell r="A449" t="str">
            <v>08302</v>
          </cell>
          <cell r="B449" t="str">
            <v>茨城県</v>
          </cell>
          <cell r="C449" t="str">
            <v>茨城町</v>
          </cell>
        </row>
        <row r="450">
          <cell r="A450" t="str">
            <v>08309</v>
          </cell>
          <cell r="B450" t="str">
            <v>茨城県</v>
          </cell>
          <cell r="C450" t="str">
            <v>大洗町</v>
          </cell>
        </row>
        <row r="451">
          <cell r="A451" t="str">
            <v>08310</v>
          </cell>
          <cell r="B451" t="str">
            <v>茨城県</v>
          </cell>
          <cell r="C451" t="str">
            <v>城里町</v>
          </cell>
        </row>
        <row r="452">
          <cell r="A452" t="str">
            <v>08341</v>
          </cell>
          <cell r="B452" t="str">
            <v>茨城県</v>
          </cell>
          <cell r="C452" t="str">
            <v>東海村</v>
          </cell>
        </row>
        <row r="453">
          <cell r="A453" t="str">
            <v>08364</v>
          </cell>
          <cell r="B453" t="str">
            <v>茨城県</v>
          </cell>
          <cell r="C453" t="str">
            <v>大子町</v>
          </cell>
        </row>
        <row r="454">
          <cell r="A454" t="str">
            <v>08442</v>
          </cell>
          <cell r="B454" t="str">
            <v>茨城県</v>
          </cell>
          <cell r="C454" t="str">
            <v>美浦村</v>
          </cell>
        </row>
        <row r="455">
          <cell r="A455" t="str">
            <v>08443</v>
          </cell>
          <cell r="B455" t="str">
            <v>茨城県</v>
          </cell>
          <cell r="C455" t="str">
            <v>阿見町</v>
          </cell>
        </row>
        <row r="456">
          <cell r="A456" t="str">
            <v>08447</v>
          </cell>
          <cell r="B456" t="str">
            <v>茨城県</v>
          </cell>
          <cell r="C456" t="str">
            <v>河内町</v>
          </cell>
        </row>
        <row r="457">
          <cell r="A457" t="str">
            <v>08521</v>
          </cell>
          <cell r="B457" t="str">
            <v>茨城県</v>
          </cell>
          <cell r="C457" t="str">
            <v>八千代町</v>
          </cell>
        </row>
        <row r="458">
          <cell r="A458" t="str">
            <v>08542</v>
          </cell>
          <cell r="B458" t="str">
            <v>茨城県</v>
          </cell>
          <cell r="C458" t="str">
            <v>五霞町</v>
          </cell>
        </row>
        <row r="459">
          <cell r="A459" t="str">
            <v>08546</v>
          </cell>
          <cell r="B459" t="str">
            <v>茨城県</v>
          </cell>
          <cell r="C459" t="str">
            <v>境町</v>
          </cell>
        </row>
        <row r="460">
          <cell r="A460" t="str">
            <v>08564</v>
          </cell>
          <cell r="B460" t="str">
            <v>茨城県</v>
          </cell>
          <cell r="C460" t="str">
            <v>利根町</v>
          </cell>
        </row>
        <row r="461">
          <cell r="A461" t="str">
            <v>09000</v>
          </cell>
          <cell r="B461" t="str">
            <v>栃木県</v>
          </cell>
          <cell r="C461"/>
        </row>
        <row r="462">
          <cell r="A462" t="str">
            <v>09201</v>
          </cell>
          <cell r="B462" t="str">
            <v>栃木県</v>
          </cell>
          <cell r="C462" t="str">
            <v>宇都宮市</v>
          </cell>
        </row>
        <row r="463">
          <cell r="A463" t="str">
            <v>09202</v>
          </cell>
          <cell r="B463" t="str">
            <v>栃木県</v>
          </cell>
          <cell r="C463" t="str">
            <v>足利市</v>
          </cell>
        </row>
        <row r="464">
          <cell r="A464" t="str">
            <v>09203</v>
          </cell>
          <cell r="B464" t="str">
            <v>栃木県</v>
          </cell>
          <cell r="C464" t="str">
            <v>栃木市</v>
          </cell>
        </row>
        <row r="465">
          <cell r="A465" t="str">
            <v>09204</v>
          </cell>
          <cell r="B465" t="str">
            <v>栃木県</v>
          </cell>
          <cell r="C465" t="str">
            <v>佐野市</v>
          </cell>
        </row>
        <row r="466">
          <cell r="A466" t="str">
            <v>09205</v>
          </cell>
          <cell r="B466" t="str">
            <v>栃木県</v>
          </cell>
          <cell r="C466" t="str">
            <v>鹿沼市</v>
          </cell>
        </row>
        <row r="467">
          <cell r="A467" t="str">
            <v>09206</v>
          </cell>
          <cell r="B467" t="str">
            <v>栃木県</v>
          </cell>
          <cell r="C467" t="str">
            <v>日光市</v>
          </cell>
        </row>
        <row r="468">
          <cell r="A468" t="str">
            <v>09208</v>
          </cell>
          <cell r="B468" t="str">
            <v>栃木県</v>
          </cell>
          <cell r="C468" t="str">
            <v>小山市</v>
          </cell>
        </row>
        <row r="469">
          <cell r="A469" t="str">
            <v>09209</v>
          </cell>
          <cell r="B469" t="str">
            <v>栃木県</v>
          </cell>
          <cell r="C469" t="str">
            <v>真岡市</v>
          </cell>
        </row>
        <row r="470">
          <cell r="A470" t="str">
            <v>09210</v>
          </cell>
          <cell r="B470" t="str">
            <v>栃木県</v>
          </cell>
          <cell r="C470" t="str">
            <v>大田原市</v>
          </cell>
        </row>
        <row r="471">
          <cell r="A471" t="str">
            <v>09211</v>
          </cell>
          <cell r="B471" t="str">
            <v>栃木県</v>
          </cell>
          <cell r="C471" t="str">
            <v>矢板市</v>
          </cell>
        </row>
        <row r="472">
          <cell r="A472" t="str">
            <v>09213</v>
          </cell>
          <cell r="B472" t="str">
            <v>栃木県</v>
          </cell>
          <cell r="C472" t="str">
            <v>那須塩原市</v>
          </cell>
        </row>
        <row r="473">
          <cell r="A473" t="str">
            <v>09214</v>
          </cell>
          <cell r="B473" t="str">
            <v>栃木県</v>
          </cell>
          <cell r="C473" t="str">
            <v>さくら市</v>
          </cell>
        </row>
        <row r="474">
          <cell r="A474" t="str">
            <v>09215</v>
          </cell>
          <cell r="B474" t="str">
            <v>栃木県</v>
          </cell>
          <cell r="C474" t="str">
            <v>那須烏山市</v>
          </cell>
        </row>
        <row r="475">
          <cell r="A475" t="str">
            <v>09216</v>
          </cell>
          <cell r="B475" t="str">
            <v>栃木県</v>
          </cell>
          <cell r="C475" t="str">
            <v>下野市</v>
          </cell>
        </row>
        <row r="476">
          <cell r="A476" t="str">
            <v>09301</v>
          </cell>
          <cell r="B476" t="str">
            <v>栃木県</v>
          </cell>
          <cell r="C476" t="str">
            <v>上三川町</v>
          </cell>
        </row>
        <row r="477">
          <cell r="A477" t="str">
            <v>09342</v>
          </cell>
          <cell r="B477" t="str">
            <v>栃木県</v>
          </cell>
          <cell r="C477" t="str">
            <v>益子町</v>
          </cell>
        </row>
        <row r="478">
          <cell r="A478" t="str">
            <v>09343</v>
          </cell>
          <cell r="B478" t="str">
            <v>栃木県</v>
          </cell>
          <cell r="C478" t="str">
            <v>茂木町</v>
          </cell>
        </row>
        <row r="479">
          <cell r="A479" t="str">
            <v>09344</v>
          </cell>
          <cell r="B479" t="str">
            <v>栃木県</v>
          </cell>
          <cell r="C479" t="str">
            <v>市貝町</v>
          </cell>
        </row>
        <row r="480">
          <cell r="A480" t="str">
            <v>09345</v>
          </cell>
          <cell r="B480" t="str">
            <v>栃木県</v>
          </cell>
          <cell r="C480" t="str">
            <v>芳賀町</v>
          </cell>
        </row>
        <row r="481">
          <cell r="A481" t="str">
            <v>09361</v>
          </cell>
          <cell r="B481" t="str">
            <v>栃木県</v>
          </cell>
          <cell r="C481" t="str">
            <v>壬生町</v>
          </cell>
        </row>
        <row r="482">
          <cell r="A482" t="str">
            <v>09364</v>
          </cell>
          <cell r="B482" t="str">
            <v>栃木県</v>
          </cell>
          <cell r="C482" t="str">
            <v>野木町</v>
          </cell>
        </row>
        <row r="483">
          <cell r="A483" t="str">
            <v>09384</v>
          </cell>
          <cell r="B483" t="str">
            <v>栃木県</v>
          </cell>
          <cell r="C483" t="str">
            <v>塩谷町</v>
          </cell>
        </row>
        <row r="484">
          <cell r="A484" t="str">
            <v>09386</v>
          </cell>
          <cell r="B484" t="str">
            <v>栃木県</v>
          </cell>
          <cell r="C484" t="str">
            <v>高根沢町</v>
          </cell>
        </row>
        <row r="485">
          <cell r="A485" t="str">
            <v>09407</v>
          </cell>
          <cell r="B485" t="str">
            <v>栃木県</v>
          </cell>
          <cell r="C485" t="str">
            <v>那須町</v>
          </cell>
        </row>
        <row r="486">
          <cell r="A486" t="str">
            <v>09411</v>
          </cell>
          <cell r="B486" t="str">
            <v>栃木県</v>
          </cell>
          <cell r="C486" t="str">
            <v>那珂川町</v>
          </cell>
        </row>
        <row r="487">
          <cell r="A487">
            <v>10000</v>
          </cell>
          <cell r="B487" t="str">
            <v>群馬県</v>
          </cell>
          <cell r="C487"/>
        </row>
        <row r="488">
          <cell r="A488">
            <v>10201</v>
          </cell>
          <cell r="B488" t="str">
            <v>群馬県</v>
          </cell>
          <cell r="C488" t="str">
            <v>前橋市</v>
          </cell>
        </row>
        <row r="489">
          <cell r="A489">
            <v>10202</v>
          </cell>
          <cell r="B489" t="str">
            <v>群馬県</v>
          </cell>
          <cell r="C489" t="str">
            <v>高崎市</v>
          </cell>
        </row>
        <row r="490">
          <cell r="A490">
            <v>10203</v>
          </cell>
          <cell r="B490" t="str">
            <v>群馬県</v>
          </cell>
          <cell r="C490" t="str">
            <v>桐生市</v>
          </cell>
        </row>
        <row r="491">
          <cell r="A491">
            <v>10204</v>
          </cell>
          <cell r="B491" t="str">
            <v>群馬県</v>
          </cell>
          <cell r="C491" t="str">
            <v>伊勢崎市</v>
          </cell>
        </row>
        <row r="492">
          <cell r="A492">
            <v>10205</v>
          </cell>
          <cell r="B492" t="str">
            <v>群馬県</v>
          </cell>
          <cell r="C492" t="str">
            <v>太田市</v>
          </cell>
        </row>
        <row r="493">
          <cell r="A493">
            <v>10206</v>
          </cell>
          <cell r="B493" t="str">
            <v>群馬県</v>
          </cell>
          <cell r="C493" t="str">
            <v>沼田市</v>
          </cell>
        </row>
        <row r="494">
          <cell r="A494">
            <v>10207</v>
          </cell>
          <cell r="B494" t="str">
            <v>群馬県</v>
          </cell>
          <cell r="C494" t="str">
            <v>館林市</v>
          </cell>
        </row>
        <row r="495">
          <cell r="A495">
            <v>10208</v>
          </cell>
          <cell r="B495" t="str">
            <v>群馬県</v>
          </cell>
          <cell r="C495" t="str">
            <v>渋川市</v>
          </cell>
        </row>
        <row r="496">
          <cell r="A496">
            <v>10209</v>
          </cell>
          <cell r="B496" t="str">
            <v>群馬県</v>
          </cell>
          <cell r="C496" t="str">
            <v>藤岡市</v>
          </cell>
        </row>
        <row r="497">
          <cell r="A497">
            <v>10210</v>
          </cell>
          <cell r="B497" t="str">
            <v>群馬県</v>
          </cell>
          <cell r="C497" t="str">
            <v>富岡市</v>
          </cell>
        </row>
        <row r="498">
          <cell r="A498">
            <v>10211</v>
          </cell>
          <cell r="B498" t="str">
            <v>群馬県</v>
          </cell>
          <cell r="C498" t="str">
            <v>安中市</v>
          </cell>
        </row>
        <row r="499">
          <cell r="A499">
            <v>10212</v>
          </cell>
          <cell r="B499" t="str">
            <v>群馬県</v>
          </cell>
          <cell r="C499" t="str">
            <v>みどり市</v>
          </cell>
        </row>
        <row r="500">
          <cell r="A500">
            <v>10344</v>
          </cell>
          <cell r="B500" t="str">
            <v>群馬県</v>
          </cell>
          <cell r="C500" t="str">
            <v>榛東村</v>
          </cell>
        </row>
        <row r="501">
          <cell r="A501">
            <v>10345</v>
          </cell>
          <cell r="B501" t="str">
            <v>群馬県</v>
          </cell>
          <cell r="C501" t="str">
            <v>吉岡町</v>
          </cell>
        </row>
        <row r="502">
          <cell r="A502">
            <v>10366</v>
          </cell>
          <cell r="B502" t="str">
            <v>群馬県</v>
          </cell>
          <cell r="C502" t="str">
            <v>上野村</v>
          </cell>
        </row>
        <row r="503">
          <cell r="A503">
            <v>10367</v>
          </cell>
          <cell r="B503" t="str">
            <v>群馬県</v>
          </cell>
          <cell r="C503" t="str">
            <v>神流町</v>
          </cell>
        </row>
        <row r="504">
          <cell r="A504">
            <v>10382</v>
          </cell>
          <cell r="B504" t="str">
            <v>群馬県</v>
          </cell>
          <cell r="C504" t="str">
            <v>下仁田町</v>
          </cell>
        </row>
        <row r="505">
          <cell r="A505">
            <v>10383</v>
          </cell>
          <cell r="B505" t="str">
            <v>群馬県</v>
          </cell>
          <cell r="C505" t="str">
            <v>南牧村</v>
          </cell>
        </row>
        <row r="506">
          <cell r="A506">
            <v>10384</v>
          </cell>
          <cell r="B506" t="str">
            <v>群馬県</v>
          </cell>
          <cell r="C506" t="str">
            <v>甘楽町</v>
          </cell>
        </row>
        <row r="507">
          <cell r="A507">
            <v>10421</v>
          </cell>
          <cell r="B507" t="str">
            <v>群馬県</v>
          </cell>
          <cell r="C507" t="str">
            <v>中之条町</v>
          </cell>
        </row>
        <row r="508">
          <cell r="A508">
            <v>10424</v>
          </cell>
          <cell r="B508" t="str">
            <v>群馬県</v>
          </cell>
          <cell r="C508" t="str">
            <v>長野原町</v>
          </cell>
        </row>
        <row r="509">
          <cell r="A509">
            <v>10425</v>
          </cell>
          <cell r="B509" t="str">
            <v>群馬県</v>
          </cell>
          <cell r="C509" t="str">
            <v>嬬恋村</v>
          </cell>
        </row>
        <row r="510">
          <cell r="A510">
            <v>10426</v>
          </cell>
          <cell r="B510" t="str">
            <v>群馬県</v>
          </cell>
          <cell r="C510" t="str">
            <v>草津町</v>
          </cell>
        </row>
        <row r="511">
          <cell r="A511">
            <v>10428</v>
          </cell>
          <cell r="B511" t="str">
            <v>群馬県</v>
          </cell>
          <cell r="C511" t="str">
            <v>高山村</v>
          </cell>
        </row>
        <row r="512">
          <cell r="A512">
            <v>10429</v>
          </cell>
          <cell r="B512" t="str">
            <v>群馬県</v>
          </cell>
          <cell r="C512" t="str">
            <v>東吾妻町</v>
          </cell>
        </row>
        <row r="513">
          <cell r="A513">
            <v>10443</v>
          </cell>
          <cell r="B513" t="str">
            <v>群馬県</v>
          </cell>
          <cell r="C513" t="str">
            <v>片品村</v>
          </cell>
        </row>
        <row r="514">
          <cell r="A514">
            <v>10444</v>
          </cell>
          <cell r="B514" t="str">
            <v>群馬県</v>
          </cell>
          <cell r="C514" t="str">
            <v>川場村</v>
          </cell>
        </row>
        <row r="515">
          <cell r="A515">
            <v>10448</v>
          </cell>
          <cell r="B515" t="str">
            <v>群馬県</v>
          </cell>
          <cell r="C515" t="str">
            <v>昭和村</v>
          </cell>
        </row>
        <row r="516">
          <cell r="A516">
            <v>10449</v>
          </cell>
          <cell r="B516" t="str">
            <v>群馬県</v>
          </cell>
          <cell r="C516" t="str">
            <v>みなかみ町</v>
          </cell>
        </row>
        <row r="517">
          <cell r="A517">
            <v>10464</v>
          </cell>
          <cell r="B517" t="str">
            <v>群馬県</v>
          </cell>
          <cell r="C517" t="str">
            <v>玉村町</v>
          </cell>
        </row>
        <row r="518">
          <cell r="A518">
            <v>10521</v>
          </cell>
          <cell r="B518" t="str">
            <v>群馬県</v>
          </cell>
          <cell r="C518" t="str">
            <v>板倉町</v>
          </cell>
        </row>
        <row r="519">
          <cell r="A519">
            <v>10522</v>
          </cell>
          <cell r="B519" t="str">
            <v>群馬県</v>
          </cell>
          <cell r="C519" t="str">
            <v>明和町</v>
          </cell>
        </row>
        <row r="520">
          <cell r="A520">
            <v>10523</v>
          </cell>
          <cell r="B520" t="str">
            <v>群馬県</v>
          </cell>
          <cell r="C520" t="str">
            <v>千代田町</v>
          </cell>
        </row>
        <row r="521">
          <cell r="A521">
            <v>10524</v>
          </cell>
          <cell r="B521" t="str">
            <v>群馬県</v>
          </cell>
          <cell r="C521" t="str">
            <v>大泉町</v>
          </cell>
        </row>
        <row r="522">
          <cell r="A522">
            <v>10525</v>
          </cell>
          <cell r="B522" t="str">
            <v>群馬県</v>
          </cell>
          <cell r="C522" t="str">
            <v>邑楽町</v>
          </cell>
        </row>
        <row r="523">
          <cell r="A523">
            <v>11000</v>
          </cell>
          <cell r="B523" t="str">
            <v>埼玉県</v>
          </cell>
          <cell r="C523"/>
        </row>
        <row r="524">
          <cell r="A524">
            <v>11100</v>
          </cell>
          <cell r="B524" t="str">
            <v>埼玉県</v>
          </cell>
          <cell r="C524" t="str">
            <v>さいたま市</v>
          </cell>
        </row>
        <row r="525">
          <cell r="A525">
            <v>11201</v>
          </cell>
          <cell r="B525" t="str">
            <v>埼玉県</v>
          </cell>
          <cell r="C525" t="str">
            <v>川越市</v>
          </cell>
        </row>
        <row r="526">
          <cell r="A526">
            <v>11202</v>
          </cell>
          <cell r="B526" t="str">
            <v>埼玉県</v>
          </cell>
          <cell r="C526" t="str">
            <v>熊谷市</v>
          </cell>
        </row>
        <row r="527">
          <cell r="A527">
            <v>11203</v>
          </cell>
          <cell r="B527" t="str">
            <v>埼玉県</v>
          </cell>
          <cell r="C527" t="str">
            <v>川口市</v>
          </cell>
        </row>
        <row r="528">
          <cell r="A528">
            <v>11206</v>
          </cell>
          <cell r="B528" t="str">
            <v>埼玉県</v>
          </cell>
          <cell r="C528" t="str">
            <v>行田市</v>
          </cell>
        </row>
        <row r="529">
          <cell r="A529">
            <v>11207</v>
          </cell>
          <cell r="B529" t="str">
            <v>埼玉県</v>
          </cell>
          <cell r="C529" t="str">
            <v>秩父市</v>
          </cell>
        </row>
        <row r="530">
          <cell r="A530">
            <v>11208</v>
          </cell>
          <cell r="B530" t="str">
            <v>埼玉県</v>
          </cell>
          <cell r="C530" t="str">
            <v>所沢市</v>
          </cell>
        </row>
        <row r="531">
          <cell r="A531">
            <v>11209</v>
          </cell>
          <cell r="B531" t="str">
            <v>埼玉県</v>
          </cell>
          <cell r="C531" t="str">
            <v>飯能市</v>
          </cell>
        </row>
        <row r="532">
          <cell r="A532">
            <v>11210</v>
          </cell>
          <cell r="B532" t="str">
            <v>埼玉県</v>
          </cell>
          <cell r="C532" t="str">
            <v>加須市</v>
          </cell>
        </row>
        <row r="533">
          <cell r="A533">
            <v>11211</v>
          </cell>
          <cell r="B533" t="str">
            <v>埼玉県</v>
          </cell>
          <cell r="C533" t="str">
            <v>本庄市</v>
          </cell>
        </row>
        <row r="534">
          <cell r="A534">
            <v>11212</v>
          </cell>
          <cell r="B534" t="str">
            <v>埼玉県</v>
          </cell>
          <cell r="C534" t="str">
            <v>東松山市</v>
          </cell>
        </row>
        <row r="535">
          <cell r="A535">
            <v>11214</v>
          </cell>
          <cell r="B535" t="str">
            <v>埼玉県</v>
          </cell>
          <cell r="C535" t="str">
            <v>春日部市</v>
          </cell>
        </row>
        <row r="536">
          <cell r="A536">
            <v>11215</v>
          </cell>
          <cell r="B536" t="str">
            <v>埼玉県</v>
          </cell>
          <cell r="C536" t="str">
            <v>狭山市</v>
          </cell>
        </row>
        <row r="537">
          <cell r="A537">
            <v>11216</v>
          </cell>
          <cell r="B537" t="str">
            <v>埼玉県</v>
          </cell>
          <cell r="C537" t="str">
            <v>羽生市</v>
          </cell>
        </row>
        <row r="538">
          <cell r="A538">
            <v>11217</v>
          </cell>
          <cell r="B538" t="str">
            <v>埼玉県</v>
          </cell>
          <cell r="C538" t="str">
            <v>鴻巣市</v>
          </cell>
        </row>
        <row r="539">
          <cell r="A539">
            <v>11218</v>
          </cell>
          <cell r="B539" t="str">
            <v>埼玉県</v>
          </cell>
          <cell r="C539" t="str">
            <v>深谷市</v>
          </cell>
        </row>
        <row r="540">
          <cell r="A540">
            <v>11219</v>
          </cell>
          <cell r="B540" t="str">
            <v>埼玉県</v>
          </cell>
          <cell r="C540" t="str">
            <v>上尾市</v>
          </cell>
        </row>
        <row r="541">
          <cell r="A541">
            <v>11221</v>
          </cell>
          <cell r="B541" t="str">
            <v>埼玉県</v>
          </cell>
          <cell r="C541" t="str">
            <v>草加市</v>
          </cell>
        </row>
        <row r="542">
          <cell r="A542">
            <v>11222</v>
          </cell>
          <cell r="B542" t="str">
            <v>埼玉県</v>
          </cell>
          <cell r="C542" t="str">
            <v>越谷市</v>
          </cell>
        </row>
        <row r="543">
          <cell r="A543">
            <v>11223</v>
          </cell>
          <cell r="B543" t="str">
            <v>埼玉県</v>
          </cell>
          <cell r="C543" t="str">
            <v>蕨市</v>
          </cell>
        </row>
        <row r="544">
          <cell r="A544">
            <v>11224</v>
          </cell>
          <cell r="B544" t="str">
            <v>埼玉県</v>
          </cell>
          <cell r="C544" t="str">
            <v>戸田市</v>
          </cell>
        </row>
        <row r="545">
          <cell r="A545">
            <v>11225</v>
          </cell>
          <cell r="B545" t="str">
            <v>埼玉県</v>
          </cell>
          <cell r="C545" t="str">
            <v>入間市</v>
          </cell>
        </row>
        <row r="546">
          <cell r="A546">
            <v>11227</v>
          </cell>
          <cell r="B546" t="str">
            <v>埼玉県</v>
          </cell>
          <cell r="C546" t="str">
            <v>朝霞市</v>
          </cell>
        </row>
        <row r="547">
          <cell r="A547">
            <v>11228</v>
          </cell>
          <cell r="B547" t="str">
            <v>埼玉県</v>
          </cell>
          <cell r="C547" t="str">
            <v>志木市</v>
          </cell>
        </row>
        <row r="548">
          <cell r="A548">
            <v>11229</v>
          </cell>
          <cell r="B548" t="str">
            <v>埼玉県</v>
          </cell>
          <cell r="C548" t="str">
            <v>和光市</v>
          </cell>
        </row>
        <row r="549">
          <cell r="A549">
            <v>11230</v>
          </cell>
          <cell r="B549" t="str">
            <v>埼玉県</v>
          </cell>
          <cell r="C549" t="str">
            <v>新座市</v>
          </cell>
        </row>
        <row r="550">
          <cell r="A550">
            <v>11231</v>
          </cell>
          <cell r="B550" t="str">
            <v>埼玉県</v>
          </cell>
          <cell r="C550" t="str">
            <v>桶川市</v>
          </cell>
        </row>
        <row r="551">
          <cell r="A551">
            <v>11232</v>
          </cell>
          <cell r="B551" t="str">
            <v>埼玉県</v>
          </cell>
          <cell r="C551" t="str">
            <v>久喜市</v>
          </cell>
        </row>
        <row r="552">
          <cell r="A552">
            <v>11233</v>
          </cell>
          <cell r="B552" t="str">
            <v>埼玉県</v>
          </cell>
          <cell r="C552" t="str">
            <v>北本市</v>
          </cell>
        </row>
        <row r="553">
          <cell r="A553">
            <v>11234</v>
          </cell>
          <cell r="B553" t="str">
            <v>埼玉県</v>
          </cell>
          <cell r="C553" t="str">
            <v>八潮市</v>
          </cell>
        </row>
        <row r="554">
          <cell r="A554">
            <v>11235</v>
          </cell>
          <cell r="B554" t="str">
            <v>埼玉県</v>
          </cell>
          <cell r="C554" t="str">
            <v>富士見市</v>
          </cell>
        </row>
        <row r="555">
          <cell r="A555">
            <v>11237</v>
          </cell>
          <cell r="B555" t="str">
            <v>埼玉県</v>
          </cell>
          <cell r="C555" t="str">
            <v>三郷市</v>
          </cell>
        </row>
        <row r="556">
          <cell r="A556">
            <v>11238</v>
          </cell>
          <cell r="B556" t="str">
            <v>埼玉県</v>
          </cell>
          <cell r="C556" t="str">
            <v>蓮田市</v>
          </cell>
        </row>
        <row r="557">
          <cell r="A557">
            <v>11239</v>
          </cell>
          <cell r="B557" t="str">
            <v>埼玉県</v>
          </cell>
          <cell r="C557" t="str">
            <v>坂戸市</v>
          </cell>
        </row>
        <row r="558">
          <cell r="A558">
            <v>11240</v>
          </cell>
          <cell r="B558" t="str">
            <v>埼玉県</v>
          </cell>
          <cell r="C558" t="str">
            <v>幸手市</v>
          </cell>
        </row>
        <row r="559">
          <cell r="A559">
            <v>11241</v>
          </cell>
          <cell r="B559" t="str">
            <v>埼玉県</v>
          </cell>
          <cell r="C559" t="str">
            <v>鶴ヶ島市</v>
          </cell>
        </row>
        <row r="560">
          <cell r="A560">
            <v>11242</v>
          </cell>
          <cell r="B560" t="str">
            <v>埼玉県</v>
          </cell>
          <cell r="C560" t="str">
            <v>日高市</v>
          </cell>
        </row>
        <row r="561">
          <cell r="A561">
            <v>11243</v>
          </cell>
          <cell r="B561" t="str">
            <v>埼玉県</v>
          </cell>
          <cell r="C561" t="str">
            <v>吉川市</v>
          </cell>
        </row>
        <row r="562">
          <cell r="A562">
            <v>11245</v>
          </cell>
          <cell r="B562" t="str">
            <v>埼玉県</v>
          </cell>
          <cell r="C562" t="str">
            <v>ふじみ野市</v>
          </cell>
        </row>
        <row r="563">
          <cell r="A563">
            <v>11246</v>
          </cell>
          <cell r="B563" t="str">
            <v>埼玉県</v>
          </cell>
          <cell r="C563" t="str">
            <v>白岡市</v>
          </cell>
        </row>
        <row r="564">
          <cell r="A564">
            <v>11301</v>
          </cell>
          <cell r="B564" t="str">
            <v>埼玉県</v>
          </cell>
          <cell r="C564" t="str">
            <v>伊奈町</v>
          </cell>
        </row>
        <row r="565">
          <cell r="A565">
            <v>11324</v>
          </cell>
          <cell r="B565" t="str">
            <v>埼玉県</v>
          </cell>
          <cell r="C565" t="str">
            <v>三芳町</v>
          </cell>
        </row>
        <row r="566">
          <cell r="A566">
            <v>11326</v>
          </cell>
          <cell r="B566" t="str">
            <v>埼玉県</v>
          </cell>
          <cell r="C566" t="str">
            <v>毛呂山町</v>
          </cell>
        </row>
        <row r="567">
          <cell r="A567">
            <v>11327</v>
          </cell>
          <cell r="B567" t="str">
            <v>埼玉県</v>
          </cell>
          <cell r="C567" t="str">
            <v>越生町</v>
          </cell>
        </row>
        <row r="568">
          <cell r="A568">
            <v>11341</v>
          </cell>
          <cell r="B568" t="str">
            <v>埼玉県</v>
          </cell>
          <cell r="C568" t="str">
            <v>滑川町</v>
          </cell>
        </row>
        <row r="569">
          <cell r="A569">
            <v>11342</v>
          </cell>
          <cell r="B569" t="str">
            <v>埼玉県</v>
          </cell>
          <cell r="C569" t="str">
            <v>嵐山町</v>
          </cell>
        </row>
        <row r="570">
          <cell r="A570">
            <v>11343</v>
          </cell>
          <cell r="B570" t="str">
            <v>埼玉県</v>
          </cell>
          <cell r="C570" t="str">
            <v>小川町</v>
          </cell>
        </row>
        <row r="571">
          <cell r="A571">
            <v>11346</v>
          </cell>
          <cell r="B571" t="str">
            <v>埼玉県</v>
          </cell>
          <cell r="C571" t="str">
            <v>川島町</v>
          </cell>
        </row>
        <row r="572">
          <cell r="A572">
            <v>11347</v>
          </cell>
          <cell r="B572" t="str">
            <v>埼玉県</v>
          </cell>
          <cell r="C572" t="str">
            <v>吉見町</v>
          </cell>
        </row>
        <row r="573">
          <cell r="A573">
            <v>11348</v>
          </cell>
          <cell r="B573" t="str">
            <v>埼玉県</v>
          </cell>
          <cell r="C573" t="str">
            <v>鳩山町</v>
          </cell>
        </row>
        <row r="574">
          <cell r="A574">
            <v>11349</v>
          </cell>
          <cell r="B574" t="str">
            <v>埼玉県</v>
          </cell>
          <cell r="C574" t="str">
            <v>ときがわ町</v>
          </cell>
        </row>
        <row r="575">
          <cell r="A575">
            <v>11361</v>
          </cell>
          <cell r="B575" t="str">
            <v>埼玉県</v>
          </cell>
          <cell r="C575" t="str">
            <v>横瀬町</v>
          </cell>
        </row>
        <row r="576">
          <cell r="A576">
            <v>11362</v>
          </cell>
          <cell r="B576" t="str">
            <v>埼玉県</v>
          </cell>
          <cell r="C576" t="str">
            <v>皆野町</v>
          </cell>
        </row>
        <row r="577">
          <cell r="A577">
            <v>11363</v>
          </cell>
          <cell r="B577" t="str">
            <v>埼玉県</v>
          </cell>
          <cell r="C577" t="str">
            <v>長瀞町</v>
          </cell>
        </row>
        <row r="578">
          <cell r="A578">
            <v>11365</v>
          </cell>
          <cell r="B578" t="str">
            <v>埼玉県</v>
          </cell>
          <cell r="C578" t="str">
            <v>小鹿野町</v>
          </cell>
        </row>
        <row r="579">
          <cell r="A579">
            <v>11369</v>
          </cell>
          <cell r="B579" t="str">
            <v>埼玉県</v>
          </cell>
          <cell r="C579" t="str">
            <v>東秩父村</v>
          </cell>
        </row>
        <row r="580">
          <cell r="A580">
            <v>11381</v>
          </cell>
          <cell r="B580" t="str">
            <v>埼玉県</v>
          </cell>
          <cell r="C580" t="str">
            <v>美里町</v>
          </cell>
        </row>
        <row r="581">
          <cell r="A581">
            <v>11383</v>
          </cell>
          <cell r="B581" t="str">
            <v>埼玉県</v>
          </cell>
          <cell r="C581" t="str">
            <v>神川町</v>
          </cell>
        </row>
        <row r="582">
          <cell r="A582">
            <v>11385</v>
          </cell>
          <cell r="B582" t="str">
            <v>埼玉県</v>
          </cell>
          <cell r="C582" t="str">
            <v>上里町</v>
          </cell>
        </row>
        <row r="583">
          <cell r="A583">
            <v>11408</v>
          </cell>
          <cell r="B583" t="str">
            <v>埼玉県</v>
          </cell>
          <cell r="C583" t="str">
            <v>寄居町</v>
          </cell>
        </row>
        <row r="584">
          <cell r="A584">
            <v>11442</v>
          </cell>
          <cell r="B584" t="str">
            <v>埼玉県</v>
          </cell>
          <cell r="C584" t="str">
            <v>宮代町</v>
          </cell>
        </row>
        <row r="585">
          <cell r="A585">
            <v>11464</v>
          </cell>
          <cell r="B585" t="str">
            <v>埼玉県</v>
          </cell>
          <cell r="C585" t="str">
            <v>杉戸町</v>
          </cell>
        </row>
        <row r="586">
          <cell r="A586">
            <v>11465</v>
          </cell>
          <cell r="B586" t="str">
            <v>埼玉県</v>
          </cell>
          <cell r="C586" t="str">
            <v>松伏町</v>
          </cell>
        </row>
        <row r="587">
          <cell r="A587">
            <v>12000</v>
          </cell>
          <cell r="B587" t="str">
            <v>千葉県</v>
          </cell>
          <cell r="C587"/>
        </row>
        <row r="588">
          <cell r="A588">
            <v>12100</v>
          </cell>
          <cell r="B588" t="str">
            <v>千葉県</v>
          </cell>
          <cell r="C588" t="str">
            <v>千葉市</v>
          </cell>
        </row>
        <row r="589">
          <cell r="A589">
            <v>12202</v>
          </cell>
          <cell r="B589" t="str">
            <v>千葉県</v>
          </cell>
          <cell r="C589" t="str">
            <v>銚子市</v>
          </cell>
        </row>
        <row r="590">
          <cell r="A590">
            <v>12203</v>
          </cell>
          <cell r="B590" t="str">
            <v>千葉県</v>
          </cell>
          <cell r="C590" t="str">
            <v>市川市</v>
          </cell>
        </row>
        <row r="591">
          <cell r="A591">
            <v>12204</v>
          </cell>
          <cell r="B591" t="str">
            <v>千葉県</v>
          </cell>
          <cell r="C591" t="str">
            <v>船橋市</v>
          </cell>
        </row>
        <row r="592">
          <cell r="A592">
            <v>12205</v>
          </cell>
          <cell r="B592" t="str">
            <v>千葉県</v>
          </cell>
          <cell r="C592" t="str">
            <v>館山市</v>
          </cell>
        </row>
        <row r="593">
          <cell r="A593">
            <v>12206</v>
          </cell>
          <cell r="B593" t="str">
            <v>千葉県</v>
          </cell>
          <cell r="C593" t="str">
            <v>木更津市</v>
          </cell>
        </row>
        <row r="594">
          <cell r="A594">
            <v>12207</v>
          </cell>
          <cell r="B594" t="str">
            <v>千葉県</v>
          </cell>
          <cell r="C594" t="str">
            <v>松戸市</v>
          </cell>
        </row>
        <row r="595">
          <cell r="A595">
            <v>12208</v>
          </cell>
          <cell r="B595" t="str">
            <v>千葉県</v>
          </cell>
          <cell r="C595" t="str">
            <v>野田市</v>
          </cell>
        </row>
        <row r="596">
          <cell r="A596">
            <v>12210</v>
          </cell>
          <cell r="B596" t="str">
            <v>千葉県</v>
          </cell>
          <cell r="C596" t="str">
            <v>茂原市</v>
          </cell>
        </row>
        <row r="597">
          <cell r="A597">
            <v>12211</v>
          </cell>
          <cell r="B597" t="str">
            <v>千葉県</v>
          </cell>
          <cell r="C597" t="str">
            <v>成田市</v>
          </cell>
        </row>
        <row r="598">
          <cell r="A598">
            <v>12212</v>
          </cell>
          <cell r="B598" t="str">
            <v>千葉県</v>
          </cell>
          <cell r="C598" t="str">
            <v>佐倉市</v>
          </cell>
        </row>
        <row r="599">
          <cell r="A599">
            <v>12213</v>
          </cell>
          <cell r="B599" t="str">
            <v>千葉県</v>
          </cell>
          <cell r="C599" t="str">
            <v>東金市</v>
          </cell>
        </row>
        <row r="600">
          <cell r="A600">
            <v>12215</v>
          </cell>
          <cell r="B600" t="str">
            <v>千葉県</v>
          </cell>
          <cell r="C600" t="str">
            <v>旭市</v>
          </cell>
        </row>
        <row r="601">
          <cell r="A601">
            <v>12216</v>
          </cell>
          <cell r="B601" t="str">
            <v>千葉県</v>
          </cell>
          <cell r="C601" t="str">
            <v>習志野市</v>
          </cell>
        </row>
        <row r="602">
          <cell r="A602">
            <v>12217</v>
          </cell>
          <cell r="B602" t="str">
            <v>千葉県</v>
          </cell>
          <cell r="C602" t="str">
            <v>柏市</v>
          </cell>
        </row>
        <row r="603">
          <cell r="A603">
            <v>12218</v>
          </cell>
          <cell r="B603" t="str">
            <v>千葉県</v>
          </cell>
          <cell r="C603" t="str">
            <v>勝浦市</v>
          </cell>
        </row>
        <row r="604">
          <cell r="A604">
            <v>12219</v>
          </cell>
          <cell r="B604" t="str">
            <v>千葉県</v>
          </cell>
          <cell r="C604" t="str">
            <v>市原市</v>
          </cell>
        </row>
        <row r="605">
          <cell r="A605">
            <v>12220</v>
          </cell>
          <cell r="B605" t="str">
            <v>千葉県</v>
          </cell>
          <cell r="C605" t="str">
            <v>流山市</v>
          </cell>
        </row>
        <row r="606">
          <cell r="A606">
            <v>12221</v>
          </cell>
          <cell r="B606" t="str">
            <v>千葉県</v>
          </cell>
          <cell r="C606" t="str">
            <v>八千代市</v>
          </cell>
        </row>
        <row r="607">
          <cell r="A607">
            <v>12222</v>
          </cell>
          <cell r="B607" t="str">
            <v>千葉県</v>
          </cell>
          <cell r="C607" t="str">
            <v>我孫子市</v>
          </cell>
        </row>
        <row r="608">
          <cell r="A608">
            <v>12223</v>
          </cell>
          <cell r="B608" t="str">
            <v>千葉県</v>
          </cell>
          <cell r="C608" t="str">
            <v>鴨川市</v>
          </cell>
        </row>
        <row r="609">
          <cell r="A609">
            <v>12224</v>
          </cell>
          <cell r="B609" t="str">
            <v>千葉県</v>
          </cell>
          <cell r="C609" t="str">
            <v>鎌ケ谷市</v>
          </cell>
        </row>
        <row r="610">
          <cell r="A610">
            <v>12225</v>
          </cell>
          <cell r="B610" t="str">
            <v>千葉県</v>
          </cell>
          <cell r="C610" t="str">
            <v>君津市</v>
          </cell>
        </row>
        <row r="611">
          <cell r="A611">
            <v>12226</v>
          </cell>
          <cell r="B611" t="str">
            <v>千葉県</v>
          </cell>
          <cell r="C611" t="str">
            <v>富津市</v>
          </cell>
        </row>
        <row r="612">
          <cell r="A612">
            <v>12227</v>
          </cell>
          <cell r="B612" t="str">
            <v>千葉県</v>
          </cell>
          <cell r="C612" t="str">
            <v>浦安市</v>
          </cell>
        </row>
        <row r="613">
          <cell r="A613">
            <v>12228</v>
          </cell>
          <cell r="B613" t="str">
            <v>千葉県</v>
          </cell>
          <cell r="C613" t="str">
            <v>四街道市</v>
          </cell>
        </row>
        <row r="614">
          <cell r="A614">
            <v>12229</v>
          </cell>
          <cell r="B614" t="str">
            <v>千葉県</v>
          </cell>
          <cell r="C614" t="str">
            <v>袖ケ浦市</v>
          </cell>
        </row>
        <row r="615">
          <cell r="A615">
            <v>12230</v>
          </cell>
          <cell r="B615" t="str">
            <v>千葉県</v>
          </cell>
          <cell r="C615" t="str">
            <v>八街市</v>
          </cell>
        </row>
        <row r="616">
          <cell r="A616">
            <v>12231</v>
          </cell>
          <cell r="B616" t="str">
            <v>千葉県</v>
          </cell>
          <cell r="C616" t="str">
            <v>印西市</v>
          </cell>
        </row>
        <row r="617">
          <cell r="A617">
            <v>12232</v>
          </cell>
          <cell r="B617" t="str">
            <v>千葉県</v>
          </cell>
          <cell r="C617" t="str">
            <v>白井市</v>
          </cell>
        </row>
        <row r="618">
          <cell r="A618">
            <v>12233</v>
          </cell>
          <cell r="B618" t="str">
            <v>千葉県</v>
          </cell>
          <cell r="C618" t="str">
            <v>富里市</v>
          </cell>
        </row>
        <row r="619">
          <cell r="A619">
            <v>12234</v>
          </cell>
          <cell r="B619" t="str">
            <v>千葉県</v>
          </cell>
          <cell r="C619" t="str">
            <v>南房総市</v>
          </cell>
        </row>
        <row r="620">
          <cell r="A620">
            <v>12235</v>
          </cell>
          <cell r="B620" t="str">
            <v>千葉県</v>
          </cell>
          <cell r="C620" t="str">
            <v>匝瑳市</v>
          </cell>
        </row>
        <row r="621">
          <cell r="A621">
            <v>12236</v>
          </cell>
          <cell r="B621" t="str">
            <v>千葉県</v>
          </cell>
          <cell r="C621" t="str">
            <v>香取市</v>
          </cell>
        </row>
        <row r="622">
          <cell r="A622">
            <v>12237</v>
          </cell>
          <cell r="B622" t="str">
            <v>千葉県</v>
          </cell>
          <cell r="C622" t="str">
            <v>山武市</v>
          </cell>
        </row>
        <row r="623">
          <cell r="A623">
            <v>12238</v>
          </cell>
          <cell r="B623" t="str">
            <v>千葉県</v>
          </cell>
          <cell r="C623" t="str">
            <v>いすみ市</v>
          </cell>
        </row>
        <row r="624">
          <cell r="A624">
            <v>12239</v>
          </cell>
          <cell r="B624" t="str">
            <v>千葉県</v>
          </cell>
          <cell r="C624" t="str">
            <v>大網白里市</v>
          </cell>
        </row>
        <row r="625">
          <cell r="A625">
            <v>12322</v>
          </cell>
          <cell r="B625" t="str">
            <v>千葉県</v>
          </cell>
          <cell r="C625" t="str">
            <v>酒々井町</v>
          </cell>
        </row>
        <row r="626">
          <cell r="A626">
            <v>12329</v>
          </cell>
          <cell r="B626" t="str">
            <v>千葉県</v>
          </cell>
          <cell r="C626" t="str">
            <v>栄町</v>
          </cell>
        </row>
        <row r="627">
          <cell r="A627">
            <v>12342</v>
          </cell>
          <cell r="B627" t="str">
            <v>千葉県</v>
          </cell>
          <cell r="C627" t="str">
            <v>神崎町</v>
          </cell>
        </row>
        <row r="628">
          <cell r="A628">
            <v>12347</v>
          </cell>
          <cell r="B628" t="str">
            <v>千葉県</v>
          </cell>
          <cell r="C628" t="str">
            <v>多古町</v>
          </cell>
        </row>
        <row r="629">
          <cell r="A629">
            <v>12349</v>
          </cell>
          <cell r="B629" t="str">
            <v>千葉県</v>
          </cell>
          <cell r="C629" t="str">
            <v>東庄町</v>
          </cell>
        </row>
        <row r="630">
          <cell r="A630">
            <v>12403</v>
          </cell>
          <cell r="B630" t="str">
            <v>千葉県</v>
          </cell>
          <cell r="C630" t="str">
            <v>九十九里町</v>
          </cell>
        </row>
        <row r="631">
          <cell r="A631">
            <v>12409</v>
          </cell>
          <cell r="B631" t="str">
            <v>千葉県</v>
          </cell>
          <cell r="C631" t="str">
            <v>芝山町</v>
          </cell>
        </row>
        <row r="632">
          <cell r="A632">
            <v>12410</v>
          </cell>
          <cell r="B632" t="str">
            <v>千葉県</v>
          </cell>
          <cell r="C632" t="str">
            <v>横芝光町</v>
          </cell>
        </row>
        <row r="633">
          <cell r="A633">
            <v>12421</v>
          </cell>
          <cell r="B633" t="str">
            <v>千葉県</v>
          </cell>
          <cell r="C633" t="str">
            <v>一宮町</v>
          </cell>
        </row>
        <row r="634">
          <cell r="A634">
            <v>12422</v>
          </cell>
          <cell r="B634" t="str">
            <v>千葉県</v>
          </cell>
          <cell r="C634" t="str">
            <v>睦沢町</v>
          </cell>
        </row>
        <row r="635">
          <cell r="A635">
            <v>12423</v>
          </cell>
          <cell r="B635" t="str">
            <v>千葉県</v>
          </cell>
          <cell r="C635" t="str">
            <v>長生村</v>
          </cell>
        </row>
        <row r="636">
          <cell r="A636">
            <v>12424</v>
          </cell>
          <cell r="B636" t="str">
            <v>千葉県</v>
          </cell>
          <cell r="C636" t="str">
            <v>白子町</v>
          </cell>
        </row>
        <row r="637">
          <cell r="A637">
            <v>12426</v>
          </cell>
          <cell r="B637" t="str">
            <v>千葉県</v>
          </cell>
          <cell r="C637" t="str">
            <v>長柄町</v>
          </cell>
        </row>
        <row r="638">
          <cell r="A638">
            <v>12427</v>
          </cell>
          <cell r="B638" t="str">
            <v>千葉県</v>
          </cell>
          <cell r="C638" t="str">
            <v>長南町</v>
          </cell>
        </row>
        <row r="639">
          <cell r="A639">
            <v>12441</v>
          </cell>
          <cell r="B639" t="str">
            <v>千葉県</v>
          </cell>
          <cell r="C639" t="str">
            <v>大多喜町</v>
          </cell>
        </row>
        <row r="640">
          <cell r="A640">
            <v>12443</v>
          </cell>
          <cell r="B640" t="str">
            <v>千葉県</v>
          </cell>
          <cell r="C640" t="str">
            <v>御宿町</v>
          </cell>
        </row>
        <row r="641">
          <cell r="A641">
            <v>12463</v>
          </cell>
          <cell r="B641" t="str">
            <v>千葉県</v>
          </cell>
          <cell r="C641" t="str">
            <v>鋸南町</v>
          </cell>
        </row>
        <row r="642">
          <cell r="A642">
            <v>13000</v>
          </cell>
          <cell r="B642" t="str">
            <v>東京都</v>
          </cell>
          <cell r="C642"/>
        </row>
        <row r="643">
          <cell r="A643">
            <v>13101</v>
          </cell>
          <cell r="B643" t="str">
            <v>東京都</v>
          </cell>
          <cell r="C643" t="str">
            <v>千代田区</v>
          </cell>
        </row>
        <row r="644">
          <cell r="A644">
            <v>13102</v>
          </cell>
          <cell r="B644" t="str">
            <v>東京都</v>
          </cell>
          <cell r="C644" t="str">
            <v>中央区</v>
          </cell>
        </row>
        <row r="645">
          <cell r="A645">
            <v>13103</v>
          </cell>
          <cell r="B645" t="str">
            <v>東京都</v>
          </cell>
          <cell r="C645" t="str">
            <v>港区</v>
          </cell>
        </row>
        <row r="646">
          <cell r="A646">
            <v>13104</v>
          </cell>
          <cell r="B646" t="str">
            <v>東京都</v>
          </cell>
          <cell r="C646" t="str">
            <v>新宿区</v>
          </cell>
        </row>
        <row r="647">
          <cell r="A647">
            <v>13105</v>
          </cell>
          <cell r="B647" t="str">
            <v>東京都</v>
          </cell>
          <cell r="C647" t="str">
            <v>文京区</v>
          </cell>
        </row>
        <row r="648">
          <cell r="A648">
            <v>13106</v>
          </cell>
          <cell r="B648" t="str">
            <v>東京都</v>
          </cell>
          <cell r="C648" t="str">
            <v>台東区</v>
          </cell>
        </row>
        <row r="649">
          <cell r="A649">
            <v>13107</v>
          </cell>
          <cell r="B649" t="str">
            <v>東京都</v>
          </cell>
          <cell r="C649" t="str">
            <v>墨田区</v>
          </cell>
        </row>
        <row r="650">
          <cell r="A650">
            <v>13108</v>
          </cell>
          <cell r="B650" t="str">
            <v>東京都</v>
          </cell>
          <cell r="C650" t="str">
            <v>江東区</v>
          </cell>
        </row>
        <row r="651">
          <cell r="A651">
            <v>13109</v>
          </cell>
          <cell r="B651" t="str">
            <v>東京都</v>
          </cell>
          <cell r="C651" t="str">
            <v>品川区</v>
          </cell>
        </row>
        <row r="652">
          <cell r="A652">
            <v>13110</v>
          </cell>
          <cell r="B652" t="str">
            <v>東京都</v>
          </cell>
          <cell r="C652" t="str">
            <v>目黒区</v>
          </cell>
        </row>
        <row r="653">
          <cell r="A653">
            <v>13111</v>
          </cell>
          <cell r="B653" t="str">
            <v>東京都</v>
          </cell>
          <cell r="C653" t="str">
            <v>大田区</v>
          </cell>
        </row>
        <row r="654">
          <cell r="A654">
            <v>13112</v>
          </cell>
          <cell r="B654" t="str">
            <v>東京都</v>
          </cell>
          <cell r="C654" t="str">
            <v>世田谷区</v>
          </cell>
        </row>
        <row r="655">
          <cell r="A655">
            <v>13113</v>
          </cell>
          <cell r="B655" t="str">
            <v>東京都</v>
          </cell>
          <cell r="C655" t="str">
            <v>渋谷区</v>
          </cell>
        </row>
        <row r="656">
          <cell r="A656">
            <v>13114</v>
          </cell>
          <cell r="B656" t="str">
            <v>東京都</v>
          </cell>
          <cell r="C656" t="str">
            <v>中野区</v>
          </cell>
        </row>
        <row r="657">
          <cell r="A657">
            <v>13115</v>
          </cell>
          <cell r="B657" t="str">
            <v>東京都</v>
          </cell>
          <cell r="C657" t="str">
            <v>杉並区</v>
          </cell>
        </row>
        <row r="658">
          <cell r="A658">
            <v>13116</v>
          </cell>
          <cell r="B658" t="str">
            <v>東京都</v>
          </cell>
          <cell r="C658" t="str">
            <v>豊島区</v>
          </cell>
        </row>
        <row r="659">
          <cell r="A659">
            <v>13117</v>
          </cell>
          <cell r="B659" t="str">
            <v>東京都</v>
          </cell>
          <cell r="C659" t="str">
            <v>北区</v>
          </cell>
        </row>
        <row r="660">
          <cell r="A660">
            <v>13118</v>
          </cell>
          <cell r="B660" t="str">
            <v>東京都</v>
          </cell>
          <cell r="C660" t="str">
            <v>荒川区</v>
          </cell>
        </row>
        <row r="661">
          <cell r="A661">
            <v>13119</v>
          </cell>
          <cell r="B661" t="str">
            <v>東京都</v>
          </cell>
          <cell r="C661" t="str">
            <v>板橋区</v>
          </cell>
        </row>
        <row r="662">
          <cell r="A662">
            <v>13120</v>
          </cell>
          <cell r="B662" t="str">
            <v>東京都</v>
          </cell>
          <cell r="C662" t="str">
            <v>練馬区</v>
          </cell>
        </row>
        <row r="663">
          <cell r="A663">
            <v>13121</v>
          </cell>
          <cell r="B663" t="str">
            <v>東京都</v>
          </cell>
          <cell r="C663" t="str">
            <v>足立区</v>
          </cell>
        </row>
        <row r="664">
          <cell r="A664">
            <v>13122</v>
          </cell>
          <cell r="B664" t="str">
            <v>東京都</v>
          </cell>
          <cell r="C664" t="str">
            <v>葛飾区</v>
          </cell>
        </row>
        <row r="665">
          <cell r="A665">
            <v>13123</v>
          </cell>
          <cell r="B665" t="str">
            <v>東京都</v>
          </cell>
          <cell r="C665" t="str">
            <v>江戸川区</v>
          </cell>
        </row>
        <row r="666">
          <cell r="A666">
            <v>13201</v>
          </cell>
          <cell r="B666" t="str">
            <v>東京都</v>
          </cell>
          <cell r="C666" t="str">
            <v>八王子市</v>
          </cell>
        </row>
        <row r="667">
          <cell r="A667">
            <v>13202</v>
          </cell>
          <cell r="B667" t="str">
            <v>東京都</v>
          </cell>
          <cell r="C667" t="str">
            <v>立川市</v>
          </cell>
        </row>
        <row r="668">
          <cell r="A668">
            <v>13203</v>
          </cell>
          <cell r="B668" t="str">
            <v>東京都</v>
          </cell>
          <cell r="C668" t="str">
            <v>武蔵野市</v>
          </cell>
        </row>
        <row r="669">
          <cell r="A669">
            <v>13204</v>
          </cell>
          <cell r="B669" t="str">
            <v>東京都</v>
          </cell>
          <cell r="C669" t="str">
            <v>三鷹市</v>
          </cell>
        </row>
        <row r="670">
          <cell r="A670">
            <v>13205</v>
          </cell>
          <cell r="B670" t="str">
            <v>東京都</v>
          </cell>
          <cell r="C670" t="str">
            <v>青梅市</v>
          </cell>
        </row>
        <row r="671">
          <cell r="A671">
            <v>13206</v>
          </cell>
          <cell r="B671" t="str">
            <v>東京都</v>
          </cell>
          <cell r="C671" t="str">
            <v>府中市</v>
          </cell>
        </row>
        <row r="672">
          <cell r="A672">
            <v>13207</v>
          </cell>
          <cell r="B672" t="str">
            <v>東京都</v>
          </cell>
          <cell r="C672" t="str">
            <v>昭島市</v>
          </cell>
        </row>
        <row r="673">
          <cell r="A673">
            <v>13208</v>
          </cell>
          <cell r="B673" t="str">
            <v>東京都</v>
          </cell>
          <cell r="C673" t="str">
            <v>調布市</v>
          </cell>
        </row>
        <row r="674">
          <cell r="A674">
            <v>13209</v>
          </cell>
          <cell r="B674" t="str">
            <v>東京都</v>
          </cell>
          <cell r="C674" t="str">
            <v>町田市</v>
          </cell>
        </row>
        <row r="675">
          <cell r="A675">
            <v>13210</v>
          </cell>
          <cell r="B675" t="str">
            <v>東京都</v>
          </cell>
          <cell r="C675" t="str">
            <v>小金井市</v>
          </cell>
        </row>
        <row r="676">
          <cell r="A676">
            <v>13211</v>
          </cell>
          <cell r="B676" t="str">
            <v>東京都</v>
          </cell>
          <cell r="C676" t="str">
            <v>小平市</v>
          </cell>
        </row>
        <row r="677">
          <cell r="A677">
            <v>13212</v>
          </cell>
          <cell r="B677" t="str">
            <v>東京都</v>
          </cell>
          <cell r="C677" t="str">
            <v>日野市</v>
          </cell>
        </row>
        <row r="678">
          <cell r="A678">
            <v>13213</v>
          </cell>
          <cell r="B678" t="str">
            <v>東京都</v>
          </cell>
          <cell r="C678" t="str">
            <v>東村山市</v>
          </cell>
        </row>
        <row r="679">
          <cell r="A679">
            <v>13214</v>
          </cell>
          <cell r="B679" t="str">
            <v>東京都</v>
          </cell>
          <cell r="C679" t="str">
            <v>国分寺市</v>
          </cell>
        </row>
        <row r="680">
          <cell r="A680">
            <v>13215</v>
          </cell>
          <cell r="B680" t="str">
            <v>東京都</v>
          </cell>
          <cell r="C680" t="str">
            <v>国立市</v>
          </cell>
        </row>
        <row r="681">
          <cell r="A681">
            <v>13218</v>
          </cell>
          <cell r="B681" t="str">
            <v>東京都</v>
          </cell>
          <cell r="C681" t="str">
            <v>福生市</v>
          </cell>
        </row>
        <row r="682">
          <cell r="A682">
            <v>13219</v>
          </cell>
          <cell r="B682" t="str">
            <v>東京都</v>
          </cell>
          <cell r="C682" t="str">
            <v>狛江市</v>
          </cell>
        </row>
        <row r="683">
          <cell r="A683">
            <v>13220</v>
          </cell>
          <cell r="B683" t="str">
            <v>東京都</v>
          </cell>
          <cell r="C683" t="str">
            <v>東大和市</v>
          </cell>
        </row>
        <row r="684">
          <cell r="A684">
            <v>13221</v>
          </cell>
          <cell r="B684" t="str">
            <v>東京都</v>
          </cell>
          <cell r="C684" t="str">
            <v>清瀬市</v>
          </cell>
        </row>
        <row r="685">
          <cell r="A685">
            <v>13222</v>
          </cell>
          <cell r="B685" t="str">
            <v>東京都</v>
          </cell>
          <cell r="C685" t="str">
            <v>東久留米市</v>
          </cell>
        </row>
        <row r="686">
          <cell r="A686">
            <v>13223</v>
          </cell>
          <cell r="B686" t="str">
            <v>東京都</v>
          </cell>
          <cell r="C686" t="str">
            <v>武蔵村山市</v>
          </cell>
        </row>
        <row r="687">
          <cell r="A687">
            <v>13224</v>
          </cell>
          <cell r="B687" t="str">
            <v>東京都</v>
          </cell>
          <cell r="C687" t="str">
            <v>多摩市</v>
          </cell>
        </row>
        <row r="688">
          <cell r="A688">
            <v>13225</v>
          </cell>
          <cell r="B688" t="str">
            <v>東京都</v>
          </cell>
          <cell r="C688" t="str">
            <v>稲城市</v>
          </cell>
        </row>
        <row r="689">
          <cell r="A689">
            <v>13227</v>
          </cell>
          <cell r="B689" t="str">
            <v>東京都</v>
          </cell>
          <cell r="C689" t="str">
            <v>羽村市</v>
          </cell>
        </row>
        <row r="690">
          <cell r="A690">
            <v>13228</v>
          </cell>
          <cell r="B690" t="str">
            <v>東京都</v>
          </cell>
          <cell r="C690" t="str">
            <v>あきる野市</v>
          </cell>
        </row>
        <row r="691">
          <cell r="A691">
            <v>13229</v>
          </cell>
          <cell r="B691" t="str">
            <v>東京都</v>
          </cell>
          <cell r="C691" t="str">
            <v>西東京市</v>
          </cell>
        </row>
        <row r="692">
          <cell r="A692">
            <v>13303</v>
          </cell>
          <cell r="B692" t="str">
            <v>東京都</v>
          </cell>
          <cell r="C692" t="str">
            <v>瑞穂町</v>
          </cell>
        </row>
        <row r="693">
          <cell r="A693">
            <v>13305</v>
          </cell>
          <cell r="B693" t="str">
            <v>東京都</v>
          </cell>
          <cell r="C693" t="str">
            <v>日の出町</v>
          </cell>
        </row>
        <row r="694">
          <cell r="A694">
            <v>13307</v>
          </cell>
          <cell r="B694" t="str">
            <v>東京都</v>
          </cell>
          <cell r="C694" t="str">
            <v>檜原村</v>
          </cell>
        </row>
        <row r="695">
          <cell r="A695">
            <v>13308</v>
          </cell>
          <cell r="B695" t="str">
            <v>東京都</v>
          </cell>
          <cell r="C695" t="str">
            <v>奥多摩町</v>
          </cell>
        </row>
        <row r="696">
          <cell r="A696">
            <v>13361</v>
          </cell>
          <cell r="B696" t="str">
            <v>東京都</v>
          </cell>
          <cell r="C696" t="str">
            <v>大島町</v>
          </cell>
        </row>
        <row r="697">
          <cell r="A697">
            <v>13362</v>
          </cell>
          <cell r="B697" t="str">
            <v>東京都</v>
          </cell>
          <cell r="C697" t="str">
            <v>利島村</v>
          </cell>
        </row>
        <row r="698">
          <cell r="A698">
            <v>13363</v>
          </cell>
          <cell r="B698" t="str">
            <v>東京都</v>
          </cell>
          <cell r="C698" t="str">
            <v>新島村</v>
          </cell>
        </row>
        <row r="699">
          <cell r="A699">
            <v>13364</v>
          </cell>
          <cell r="B699" t="str">
            <v>東京都</v>
          </cell>
          <cell r="C699" t="str">
            <v>神津島村</v>
          </cell>
        </row>
        <row r="700">
          <cell r="A700">
            <v>13381</v>
          </cell>
          <cell r="B700" t="str">
            <v>東京都</v>
          </cell>
          <cell r="C700" t="str">
            <v>三宅村</v>
          </cell>
        </row>
        <row r="701">
          <cell r="A701">
            <v>13382</v>
          </cell>
          <cell r="B701" t="str">
            <v>東京都</v>
          </cell>
          <cell r="C701" t="str">
            <v>御蔵島村</v>
          </cell>
        </row>
        <row r="702">
          <cell r="A702">
            <v>13401</v>
          </cell>
          <cell r="B702" t="str">
            <v>東京都</v>
          </cell>
          <cell r="C702" t="str">
            <v>八丈町</v>
          </cell>
        </row>
        <row r="703">
          <cell r="A703">
            <v>13402</v>
          </cell>
          <cell r="B703" t="str">
            <v>東京都</v>
          </cell>
          <cell r="C703" t="str">
            <v>青ヶ島村</v>
          </cell>
        </row>
        <row r="704">
          <cell r="A704">
            <v>13421</v>
          </cell>
          <cell r="B704" t="str">
            <v>東京都</v>
          </cell>
          <cell r="C704" t="str">
            <v>小笠原村</v>
          </cell>
        </row>
        <row r="705">
          <cell r="A705">
            <v>14000</v>
          </cell>
          <cell r="B705" t="str">
            <v>神奈川県</v>
          </cell>
          <cell r="C705"/>
        </row>
        <row r="706">
          <cell r="A706">
            <v>14100</v>
          </cell>
          <cell r="B706" t="str">
            <v>神奈川県</v>
          </cell>
          <cell r="C706" t="str">
            <v>横浜市</v>
          </cell>
        </row>
        <row r="707">
          <cell r="A707">
            <v>14130</v>
          </cell>
          <cell r="B707" t="str">
            <v>神奈川県</v>
          </cell>
          <cell r="C707" t="str">
            <v>川崎市</v>
          </cell>
        </row>
        <row r="708">
          <cell r="A708">
            <v>14150</v>
          </cell>
          <cell r="B708" t="str">
            <v>神奈川県</v>
          </cell>
          <cell r="C708" t="str">
            <v>相模原市</v>
          </cell>
        </row>
        <row r="709">
          <cell r="A709">
            <v>14201</v>
          </cell>
          <cell r="B709" t="str">
            <v>神奈川県</v>
          </cell>
          <cell r="C709" t="str">
            <v>横須賀市</v>
          </cell>
        </row>
        <row r="710">
          <cell r="A710">
            <v>14203</v>
          </cell>
          <cell r="B710" t="str">
            <v>神奈川県</v>
          </cell>
          <cell r="C710" t="str">
            <v>平塚市</v>
          </cell>
        </row>
        <row r="711">
          <cell r="A711">
            <v>14204</v>
          </cell>
          <cell r="B711" t="str">
            <v>神奈川県</v>
          </cell>
          <cell r="C711" t="str">
            <v>鎌倉市</v>
          </cell>
        </row>
        <row r="712">
          <cell r="A712">
            <v>14205</v>
          </cell>
          <cell r="B712" t="str">
            <v>神奈川県</v>
          </cell>
          <cell r="C712" t="str">
            <v>藤沢市</v>
          </cell>
        </row>
        <row r="713">
          <cell r="A713">
            <v>14206</v>
          </cell>
          <cell r="B713" t="str">
            <v>神奈川県</v>
          </cell>
          <cell r="C713" t="str">
            <v>小田原市</v>
          </cell>
        </row>
        <row r="714">
          <cell r="A714">
            <v>14207</v>
          </cell>
          <cell r="B714" t="str">
            <v>神奈川県</v>
          </cell>
          <cell r="C714" t="str">
            <v>茅ヶ崎市</v>
          </cell>
        </row>
        <row r="715">
          <cell r="A715">
            <v>14208</v>
          </cell>
          <cell r="B715" t="str">
            <v>神奈川県</v>
          </cell>
          <cell r="C715" t="str">
            <v>逗子市</v>
          </cell>
        </row>
        <row r="716">
          <cell r="A716">
            <v>14210</v>
          </cell>
          <cell r="B716" t="str">
            <v>神奈川県</v>
          </cell>
          <cell r="C716" t="str">
            <v>三浦市</v>
          </cell>
        </row>
        <row r="717">
          <cell r="A717">
            <v>14211</v>
          </cell>
          <cell r="B717" t="str">
            <v>神奈川県</v>
          </cell>
          <cell r="C717" t="str">
            <v>秦野市</v>
          </cell>
        </row>
        <row r="718">
          <cell r="A718">
            <v>14212</v>
          </cell>
          <cell r="B718" t="str">
            <v>神奈川県</v>
          </cell>
          <cell r="C718" t="str">
            <v>厚木市</v>
          </cell>
        </row>
        <row r="719">
          <cell r="A719">
            <v>14213</v>
          </cell>
          <cell r="B719" t="str">
            <v>神奈川県</v>
          </cell>
          <cell r="C719" t="str">
            <v>大和市</v>
          </cell>
        </row>
        <row r="720">
          <cell r="A720">
            <v>14214</v>
          </cell>
          <cell r="B720" t="str">
            <v>神奈川県</v>
          </cell>
          <cell r="C720" t="str">
            <v>伊勢原市</v>
          </cell>
        </row>
        <row r="721">
          <cell r="A721">
            <v>14215</v>
          </cell>
          <cell r="B721" t="str">
            <v>神奈川県</v>
          </cell>
          <cell r="C721" t="str">
            <v>海老名市</v>
          </cell>
        </row>
        <row r="722">
          <cell r="A722">
            <v>14216</v>
          </cell>
          <cell r="B722" t="str">
            <v>神奈川県</v>
          </cell>
          <cell r="C722" t="str">
            <v>座間市</v>
          </cell>
        </row>
        <row r="723">
          <cell r="A723">
            <v>14217</v>
          </cell>
          <cell r="B723" t="str">
            <v>神奈川県</v>
          </cell>
          <cell r="C723" t="str">
            <v>南足柄市</v>
          </cell>
        </row>
        <row r="724">
          <cell r="A724">
            <v>14218</v>
          </cell>
          <cell r="B724" t="str">
            <v>神奈川県</v>
          </cell>
          <cell r="C724" t="str">
            <v>綾瀬市</v>
          </cell>
        </row>
        <row r="725">
          <cell r="A725">
            <v>14301</v>
          </cell>
          <cell r="B725" t="str">
            <v>神奈川県</v>
          </cell>
          <cell r="C725" t="str">
            <v>葉山町</v>
          </cell>
        </row>
        <row r="726">
          <cell r="A726">
            <v>14321</v>
          </cell>
          <cell r="B726" t="str">
            <v>神奈川県</v>
          </cell>
          <cell r="C726" t="str">
            <v>寒川町</v>
          </cell>
        </row>
        <row r="727">
          <cell r="A727">
            <v>14341</v>
          </cell>
          <cell r="B727" t="str">
            <v>神奈川県</v>
          </cell>
          <cell r="C727" t="str">
            <v>大磯町</v>
          </cell>
        </row>
        <row r="728">
          <cell r="A728">
            <v>14342</v>
          </cell>
          <cell r="B728" t="str">
            <v>神奈川県</v>
          </cell>
          <cell r="C728" t="str">
            <v>二宮町</v>
          </cell>
        </row>
        <row r="729">
          <cell r="A729">
            <v>14361</v>
          </cell>
          <cell r="B729" t="str">
            <v>神奈川県</v>
          </cell>
          <cell r="C729" t="str">
            <v>中井町</v>
          </cell>
        </row>
        <row r="730">
          <cell r="A730">
            <v>14362</v>
          </cell>
          <cell r="B730" t="str">
            <v>神奈川県</v>
          </cell>
          <cell r="C730" t="str">
            <v>大井町</v>
          </cell>
        </row>
        <row r="731">
          <cell r="A731">
            <v>14363</v>
          </cell>
          <cell r="B731" t="str">
            <v>神奈川県</v>
          </cell>
          <cell r="C731" t="str">
            <v>松田町</v>
          </cell>
        </row>
        <row r="732">
          <cell r="A732">
            <v>14364</v>
          </cell>
          <cell r="B732" t="str">
            <v>神奈川県</v>
          </cell>
          <cell r="C732" t="str">
            <v>山北町</v>
          </cell>
        </row>
        <row r="733">
          <cell r="A733">
            <v>14366</v>
          </cell>
          <cell r="B733" t="str">
            <v>神奈川県</v>
          </cell>
          <cell r="C733" t="str">
            <v>開成町</v>
          </cell>
        </row>
        <row r="734">
          <cell r="A734">
            <v>14382</v>
          </cell>
          <cell r="B734" t="str">
            <v>神奈川県</v>
          </cell>
          <cell r="C734" t="str">
            <v>箱根町</v>
          </cell>
        </row>
        <row r="735">
          <cell r="A735">
            <v>14383</v>
          </cell>
          <cell r="B735" t="str">
            <v>神奈川県</v>
          </cell>
          <cell r="C735" t="str">
            <v>真鶴町</v>
          </cell>
        </row>
        <row r="736">
          <cell r="A736">
            <v>14384</v>
          </cell>
          <cell r="B736" t="str">
            <v>神奈川県</v>
          </cell>
          <cell r="C736" t="str">
            <v>湯河原町</v>
          </cell>
        </row>
        <row r="737">
          <cell r="A737">
            <v>14401</v>
          </cell>
          <cell r="B737" t="str">
            <v>神奈川県</v>
          </cell>
          <cell r="C737" t="str">
            <v>愛川町</v>
          </cell>
        </row>
        <row r="738">
          <cell r="A738">
            <v>14402</v>
          </cell>
          <cell r="B738" t="str">
            <v>神奈川県</v>
          </cell>
          <cell r="C738" t="str">
            <v>清川村</v>
          </cell>
        </row>
        <row r="739">
          <cell r="A739">
            <v>15000</v>
          </cell>
          <cell r="B739" t="str">
            <v>新潟県</v>
          </cell>
          <cell r="C739"/>
        </row>
        <row r="740">
          <cell r="A740">
            <v>15100</v>
          </cell>
          <cell r="B740" t="str">
            <v>新潟県</v>
          </cell>
          <cell r="C740" t="str">
            <v>新潟市</v>
          </cell>
        </row>
        <row r="741">
          <cell r="A741">
            <v>15202</v>
          </cell>
          <cell r="B741" t="str">
            <v>新潟県</v>
          </cell>
          <cell r="C741" t="str">
            <v>長岡市</v>
          </cell>
        </row>
        <row r="742">
          <cell r="A742">
            <v>15204</v>
          </cell>
          <cell r="B742" t="str">
            <v>新潟県</v>
          </cell>
          <cell r="C742" t="str">
            <v>三条市</v>
          </cell>
        </row>
        <row r="743">
          <cell r="A743">
            <v>15205</v>
          </cell>
          <cell r="B743" t="str">
            <v>新潟県</v>
          </cell>
          <cell r="C743" t="str">
            <v>柏崎市</v>
          </cell>
        </row>
        <row r="744">
          <cell r="A744">
            <v>15206</v>
          </cell>
          <cell r="B744" t="str">
            <v>新潟県</v>
          </cell>
          <cell r="C744" t="str">
            <v>新発田市</v>
          </cell>
        </row>
        <row r="745">
          <cell r="A745">
            <v>15208</v>
          </cell>
          <cell r="B745" t="str">
            <v>新潟県</v>
          </cell>
          <cell r="C745" t="str">
            <v>小千谷市</v>
          </cell>
        </row>
        <row r="746">
          <cell r="A746">
            <v>15209</v>
          </cell>
          <cell r="B746" t="str">
            <v>新潟県</v>
          </cell>
          <cell r="C746" t="str">
            <v>加茂市</v>
          </cell>
        </row>
        <row r="747">
          <cell r="A747">
            <v>15210</v>
          </cell>
          <cell r="B747" t="str">
            <v>新潟県</v>
          </cell>
          <cell r="C747" t="str">
            <v>十日町市</v>
          </cell>
        </row>
        <row r="748">
          <cell r="A748">
            <v>15211</v>
          </cell>
          <cell r="B748" t="str">
            <v>新潟県</v>
          </cell>
          <cell r="C748" t="str">
            <v>見附市</v>
          </cell>
        </row>
        <row r="749">
          <cell r="A749">
            <v>15212</v>
          </cell>
          <cell r="B749" t="str">
            <v>新潟県</v>
          </cell>
          <cell r="C749" t="str">
            <v>村上市</v>
          </cell>
        </row>
        <row r="750">
          <cell r="A750">
            <v>15213</v>
          </cell>
          <cell r="B750" t="str">
            <v>新潟県</v>
          </cell>
          <cell r="C750" t="str">
            <v>燕市</v>
          </cell>
        </row>
        <row r="751">
          <cell r="A751">
            <v>15216</v>
          </cell>
          <cell r="B751" t="str">
            <v>新潟県</v>
          </cell>
          <cell r="C751" t="str">
            <v>糸魚川市</v>
          </cell>
        </row>
        <row r="752">
          <cell r="A752">
            <v>15217</v>
          </cell>
          <cell r="B752" t="str">
            <v>新潟県</v>
          </cell>
          <cell r="C752" t="str">
            <v>妙高市</v>
          </cell>
        </row>
        <row r="753">
          <cell r="A753">
            <v>15218</v>
          </cell>
          <cell r="B753" t="str">
            <v>新潟県</v>
          </cell>
          <cell r="C753" t="str">
            <v>五泉市</v>
          </cell>
        </row>
        <row r="754">
          <cell r="A754">
            <v>15222</v>
          </cell>
          <cell r="B754" t="str">
            <v>新潟県</v>
          </cell>
          <cell r="C754" t="str">
            <v>上越市</v>
          </cell>
        </row>
        <row r="755">
          <cell r="A755">
            <v>15223</v>
          </cell>
          <cell r="B755" t="str">
            <v>新潟県</v>
          </cell>
          <cell r="C755" t="str">
            <v>阿賀野市</v>
          </cell>
        </row>
        <row r="756">
          <cell r="A756">
            <v>15224</v>
          </cell>
          <cell r="B756" t="str">
            <v>新潟県</v>
          </cell>
          <cell r="C756" t="str">
            <v>佐渡市</v>
          </cell>
        </row>
        <row r="757">
          <cell r="A757">
            <v>15225</v>
          </cell>
          <cell r="B757" t="str">
            <v>新潟県</v>
          </cell>
          <cell r="C757" t="str">
            <v>魚沼市</v>
          </cell>
        </row>
        <row r="758">
          <cell r="A758">
            <v>15226</v>
          </cell>
          <cell r="B758" t="str">
            <v>新潟県</v>
          </cell>
          <cell r="C758" t="str">
            <v>南魚沼市</v>
          </cell>
        </row>
        <row r="759">
          <cell r="A759">
            <v>15227</v>
          </cell>
          <cell r="B759" t="str">
            <v>新潟県</v>
          </cell>
          <cell r="C759" t="str">
            <v>胎内市</v>
          </cell>
        </row>
        <row r="760">
          <cell r="A760">
            <v>15307</v>
          </cell>
          <cell r="B760" t="str">
            <v>新潟県</v>
          </cell>
          <cell r="C760" t="str">
            <v>聖籠町</v>
          </cell>
        </row>
        <row r="761">
          <cell r="A761">
            <v>15342</v>
          </cell>
          <cell r="B761" t="str">
            <v>新潟県</v>
          </cell>
          <cell r="C761" t="str">
            <v>弥彦村</v>
          </cell>
        </row>
        <row r="762">
          <cell r="A762">
            <v>15361</v>
          </cell>
          <cell r="B762" t="str">
            <v>新潟県</v>
          </cell>
          <cell r="C762" t="str">
            <v>田上町</v>
          </cell>
        </row>
        <row r="763">
          <cell r="A763">
            <v>15385</v>
          </cell>
          <cell r="B763" t="str">
            <v>新潟県</v>
          </cell>
          <cell r="C763" t="str">
            <v>阿賀町</v>
          </cell>
        </row>
        <row r="764">
          <cell r="A764">
            <v>15405</v>
          </cell>
          <cell r="B764" t="str">
            <v>新潟県</v>
          </cell>
          <cell r="C764" t="str">
            <v>出雲崎町</v>
          </cell>
        </row>
        <row r="765">
          <cell r="A765">
            <v>15461</v>
          </cell>
          <cell r="B765" t="str">
            <v>新潟県</v>
          </cell>
          <cell r="C765" t="str">
            <v>湯沢町</v>
          </cell>
        </row>
        <row r="766">
          <cell r="A766">
            <v>15482</v>
          </cell>
          <cell r="B766" t="str">
            <v>新潟県</v>
          </cell>
          <cell r="C766" t="str">
            <v>津南町</v>
          </cell>
        </row>
        <row r="767">
          <cell r="A767">
            <v>15504</v>
          </cell>
          <cell r="B767" t="str">
            <v>新潟県</v>
          </cell>
          <cell r="C767" t="str">
            <v>刈羽村</v>
          </cell>
        </row>
        <row r="768">
          <cell r="A768">
            <v>15581</v>
          </cell>
          <cell r="B768" t="str">
            <v>新潟県</v>
          </cell>
          <cell r="C768" t="str">
            <v>関川村</v>
          </cell>
        </row>
        <row r="769">
          <cell r="A769">
            <v>15586</v>
          </cell>
          <cell r="B769" t="str">
            <v>新潟県</v>
          </cell>
          <cell r="C769" t="str">
            <v>粟島浦村</v>
          </cell>
        </row>
        <row r="770">
          <cell r="A770">
            <v>16000</v>
          </cell>
          <cell r="B770" t="str">
            <v>富山県</v>
          </cell>
          <cell r="C770"/>
        </row>
        <row r="771">
          <cell r="A771">
            <v>16201</v>
          </cell>
          <cell r="B771" t="str">
            <v>富山県</v>
          </cell>
          <cell r="C771" t="str">
            <v>富山市</v>
          </cell>
        </row>
        <row r="772">
          <cell r="A772">
            <v>16202</v>
          </cell>
          <cell r="B772" t="str">
            <v>富山県</v>
          </cell>
          <cell r="C772" t="str">
            <v>高岡市</v>
          </cell>
        </row>
        <row r="773">
          <cell r="A773">
            <v>16204</v>
          </cell>
          <cell r="B773" t="str">
            <v>富山県</v>
          </cell>
          <cell r="C773" t="str">
            <v>魚津市</v>
          </cell>
        </row>
        <row r="774">
          <cell r="A774">
            <v>16205</v>
          </cell>
          <cell r="B774" t="str">
            <v>富山県</v>
          </cell>
          <cell r="C774" t="str">
            <v>氷見市</v>
          </cell>
        </row>
        <row r="775">
          <cell r="A775">
            <v>16206</v>
          </cell>
          <cell r="B775" t="str">
            <v>富山県</v>
          </cell>
          <cell r="C775" t="str">
            <v>滑川市</v>
          </cell>
        </row>
        <row r="776">
          <cell r="A776">
            <v>16207</v>
          </cell>
          <cell r="B776" t="str">
            <v>富山県</v>
          </cell>
          <cell r="C776" t="str">
            <v>黒部市</v>
          </cell>
        </row>
        <row r="777">
          <cell r="A777">
            <v>16208</v>
          </cell>
          <cell r="B777" t="str">
            <v>富山県</v>
          </cell>
          <cell r="C777" t="str">
            <v>砺波市</v>
          </cell>
        </row>
        <row r="778">
          <cell r="A778">
            <v>16209</v>
          </cell>
          <cell r="B778" t="str">
            <v>富山県</v>
          </cell>
          <cell r="C778" t="str">
            <v>小矢部市</v>
          </cell>
        </row>
        <row r="779">
          <cell r="A779">
            <v>16210</v>
          </cell>
          <cell r="B779" t="str">
            <v>富山県</v>
          </cell>
          <cell r="C779" t="str">
            <v>南砺市</v>
          </cell>
        </row>
        <row r="780">
          <cell r="A780">
            <v>16211</v>
          </cell>
          <cell r="B780" t="str">
            <v>富山県</v>
          </cell>
          <cell r="C780" t="str">
            <v>射水市</v>
          </cell>
        </row>
        <row r="781">
          <cell r="A781">
            <v>16321</v>
          </cell>
          <cell r="B781" t="str">
            <v>富山県</v>
          </cell>
          <cell r="C781" t="str">
            <v>舟橋村</v>
          </cell>
        </row>
        <row r="782">
          <cell r="A782">
            <v>16322</v>
          </cell>
          <cell r="B782" t="str">
            <v>富山県</v>
          </cell>
          <cell r="C782" t="str">
            <v>上市町</v>
          </cell>
        </row>
        <row r="783">
          <cell r="A783">
            <v>16323</v>
          </cell>
          <cell r="B783" t="str">
            <v>富山県</v>
          </cell>
          <cell r="C783" t="str">
            <v>立山町</v>
          </cell>
        </row>
        <row r="784">
          <cell r="A784">
            <v>16342</v>
          </cell>
          <cell r="B784" t="str">
            <v>富山県</v>
          </cell>
          <cell r="C784" t="str">
            <v>入善町</v>
          </cell>
        </row>
        <row r="785">
          <cell r="A785">
            <v>16343</v>
          </cell>
          <cell r="B785" t="str">
            <v>富山県</v>
          </cell>
          <cell r="C785" t="str">
            <v>朝日町</v>
          </cell>
        </row>
        <row r="786">
          <cell r="A786">
            <v>17000</v>
          </cell>
          <cell r="B786" t="str">
            <v>石川県</v>
          </cell>
          <cell r="C786"/>
        </row>
        <row r="787">
          <cell r="A787">
            <v>17201</v>
          </cell>
          <cell r="B787" t="str">
            <v>石川県</v>
          </cell>
          <cell r="C787" t="str">
            <v>金沢市</v>
          </cell>
        </row>
        <row r="788">
          <cell r="A788">
            <v>17202</v>
          </cell>
          <cell r="B788" t="str">
            <v>石川県</v>
          </cell>
          <cell r="C788" t="str">
            <v>七尾市</v>
          </cell>
        </row>
        <row r="789">
          <cell r="A789">
            <v>17203</v>
          </cell>
          <cell r="B789" t="str">
            <v>石川県</v>
          </cell>
          <cell r="C789" t="str">
            <v>小松市</v>
          </cell>
        </row>
        <row r="790">
          <cell r="A790">
            <v>17204</v>
          </cell>
          <cell r="B790" t="str">
            <v>石川県</v>
          </cell>
          <cell r="C790" t="str">
            <v>輪島市</v>
          </cell>
        </row>
        <row r="791">
          <cell r="A791">
            <v>17205</v>
          </cell>
          <cell r="B791" t="str">
            <v>石川県</v>
          </cell>
          <cell r="C791" t="str">
            <v>珠洲市</v>
          </cell>
        </row>
        <row r="792">
          <cell r="A792">
            <v>17206</v>
          </cell>
          <cell r="B792" t="str">
            <v>石川県</v>
          </cell>
          <cell r="C792" t="str">
            <v>加賀市</v>
          </cell>
        </row>
        <row r="793">
          <cell r="A793">
            <v>17207</v>
          </cell>
          <cell r="B793" t="str">
            <v>石川県</v>
          </cell>
          <cell r="C793" t="str">
            <v>羽咋市</v>
          </cell>
        </row>
        <row r="794">
          <cell r="A794">
            <v>17209</v>
          </cell>
          <cell r="B794" t="str">
            <v>石川県</v>
          </cell>
          <cell r="C794" t="str">
            <v>かほく市</v>
          </cell>
        </row>
        <row r="795">
          <cell r="A795">
            <v>17210</v>
          </cell>
          <cell r="B795" t="str">
            <v>石川県</v>
          </cell>
          <cell r="C795" t="str">
            <v>白山市</v>
          </cell>
        </row>
        <row r="796">
          <cell r="A796">
            <v>17211</v>
          </cell>
          <cell r="B796" t="str">
            <v>石川県</v>
          </cell>
          <cell r="C796" t="str">
            <v>能美市</v>
          </cell>
        </row>
        <row r="797">
          <cell r="A797">
            <v>17212</v>
          </cell>
          <cell r="B797" t="str">
            <v>石川県</v>
          </cell>
          <cell r="C797" t="str">
            <v>野々市市</v>
          </cell>
        </row>
        <row r="798">
          <cell r="A798">
            <v>17324</v>
          </cell>
          <cell r="B798" t="str">
            <v>石川県</v>
          </cell>
          <cell r="C798" t="str">
            <v>川北町</v>
          </cell>
        </row>
        <row r="799">
          <cell r="A799">
            <v>17361</v>
          </cell>
          <cell r="B799" t="str">
            <v>石川県</v>
          </cell>
          <cell r="C799" t="str">
            <v>津幡町</v>
          </cell>
        </row>
        <row r="800">
          <cell r="A800">
            <v>17365</v>
          </cell>
          <cell r="B800" t="str">
            <v>石川県</v>
          </cell>
          <cell r="C800" t="str">
            <v>内灘町</v>
          </cell>
        </row>
        <row r="801">
          <cell r="A801">
            <v>17384</v>
          </cell>
          <cell r="B801" t="str">
            <v>石川県</v>
          </cell>
          <cell r="C801" t="str">
            <v>志賀町</v>
          </cell>
        </row>
        <row r="802">
          <cell r="A802">
            <v>17386</v>
          </cell>
          <cell r="B802" t="str">
            <v>石川県</v>
          </cell>
          <cell r="C802" t="str">
            <v>宝達志水町</v>
          </cell>
        </row>
        <row r="803">
          <cell r="A803">
            <v>17407</v>
          </cell>
          <cell r="B803" t="str">
            <v>石川県</v>
          </cell>
          <cell r="C803" t="str">
            <v>中能登町</v>
          </cell>
        </row>
        <row r="804">
          <cell r="A804">
            <v>17461</v>
          </cell>
          <cell r="B804" t="str">
            <v>石川県</v>
          </cell>
          <cell r="C804" t="str">
            <v>穴水町</v>
          </cell>
        </row>
        <row r="805">
          <cell r="A805">
            <v>17463</v>
          </cell>
          <cell r="B805" t="str">
            <v>石川県</v>
          </cell>
          <cell r="C805" t="str">
            <v>能登町</v>
          </cell>
        </row>
        <row r="806">
          <cell r="A806">
            <v>18000</v>
          </cell>
          <cell r="B806" t="str">
            <v>福井県</v>
          </cell>
          <cell r="C806"/>
        </row>
        <row r="807">
          <cell r="A807">
            <v>18201</v>
          </cell>
          <cell r="B807" t="str">
            <v>福井県</v>
          </cell>
          <cell r="C807" t="str">
            <v>福井市</v>
          </cell>
        </row>
        <row r="808">
          <cell r="A808">
            <v>18202</v>
          </cell>
          <cell r="B808" t="str">
            <v>福井県</v>
          </cell>
          <cell r="C808" t="str">
            <v>敦賀市</v>
          </cell>
        </row>
        <row r="809">
          <cell r="A809">
            <v>18204</v>
          </cell>
          <cell r="B809" t="str">
            <v>福井県</v>
          </cell>
          <cell r="C809" t="str">
            <v>小浜市</v>
          </cell>
        </row>
        <row r="810">
          <cell r="A810">
            <v>18205</v>
          </cell>
          <cell r="B810" t="str">
            <v>福井県</v>
          </cell>
          <cell r="C810" t="str">
            <v>大野市</v>
          </cell>
        </row>
        <row r="811">
          <cell r="A811">
            <v>18206</v>
          </cell>
          <cell r="B811" t="str">
            <v>福井県</v>
          </cell>
          <cell r="C811" t="str">
            <v>勝山市</v>
          </cell>
        </row>
        <row r="812">
          <cell r="A812">
            <v>18207</v>
          </cell>
          <cell r="B812" t="str">
            <v>福井県</v>
          </cell>
          <cell r="C812" t="str">
            <v>鯖江市</v>
          </cell>
        </row>
        <row r="813">
          <cell r="A813">
            <v>18208</v>
          </cell>
          <cell r="B813" t="str">
            <v>福井県</v>
          </cell>
          <cell r="C813" t="str">
            <v>あわら市</v>
          </cell>
        </row>
        <row r="814">
          <cell r="A814">
            <v>18209</v>
          </cell>
          <cell r="B814" t="str">
            <v>福井県</v>
          </cell>
          <cell r="C814" t="str">
            <v>越前市</v>
          </cell>
        </row>
        <row r="815">
          <cell r="A815">
            <v>18210</v>
          </cell>
          <cell r="B815" t="str">
            <v>福井県</v>
          </cell>
          <cell r="C815" t="str">
            <v>坂井市</v>
          </cell>
        </row>
        <row r="816">
          <cell r="A816">
            <v>18322</v>
          </cell>
          <cell r="B816" t="str">
            <v>福井県</v>
          </cell>
          <cell r="C816" t="str">
            <v>永平寺町</v>
          </cell>
        </row>
        <row r="817">
          <cell r="A817">
            <v>18382</v>
          </cell>
          <cell r="B817" t="str">
            <v>福井県</v>
          </cell>
          <cell r="C817" t="str">
            <v>池田町</v>
          </cell>
        </row>
        <row r="818">
          <cell r="A818">
            <v>18404</v>
          </cell>
          <cell r="B818" t="str">
            <v>福井県</v>
          </cell>
          <cell r="C818" t="str">
            <v>南越前町</v>
          </cell>
        </row>
        <row r="819">
          <cell r="A819">
            <v>18423</v>
          </cell>
          <cell r="B819" t="str">
            <v>福井県</v>
          </cell>
          <cell r="C819" t="str">
            <v>越前町</v>
          </cell>
        </row>
        <row r="820">
          <cell r="A820">
            <v>18442</v>
          </cell>
          <cell r="B820" t="str">
            <v>福井県</v>
          </cell>
          <cell r="C820" t="str">
            <v>美浜町</v>
          </cell>
        </row>
        <row r="821">
          <cell r="A821">
            <v>18481</v>
          </cell>
          <cell r="B821" t="str">
            <v>福井県</v>
          </cell>
          <cell r="C821" t="str">
            <v>高浜町</v>
          </cell>
        </row>
        <row r="822">
          <cell r="A822">
            <v>18483</v>
          </cell>
          <cell r="B822" t="str">
            <v>福井県</v>
          </cell>
          <cell r="C822" t="str">
            <v>おおい町</v>
          </cell>
        </row>
        <row r="823">
          <cell r="A823">
            <v>18501</v>
          </cell>
          <cell r="B823" t="str">
            <v>福井県</v>
          </cell>
          <cell r="C823" t="str">
            <v>若狭町</v>
          </cell>
        </row>
        <row r="824">
          <cell r="A824">
            <v>19000</v>
          </cell>
          <cell r="B824" t="str">
            <v>山梨県</v>
          </cell>
          <cell r="C824"/>
        </row>
        <row r="825">
          <cell r="A825">
            <v>19201</v>
          </cell>
          <cell r="B825" t="str">
            <v>山梨県</v>
          </cell>
          <cell r="C825" t="str">
            <v>甲府市</v>
          </cell>
        </row>
        <row r="826">
          <cell r="A826">
            <v>19202</v>
          </cell>
          <cell r="B826" t="str">
            <v>山梨県</v>
          </cell>
          <cell r="C826" t="str">
            <v>富士吉田市</v>
          </cell>
        </row>
        <row r="827">
          <cell r="A827">
            <v>19204</v>
          </cell>
          <cell r="B827" t="str">
            <v>山梨県</v>
          </cell>
          <cell r="C827" t="str">
            <v>都留市</v>
          </cell>
        </row>
        <row r="828">
          <cell r="A828">
            <v>19205</v>
          </cell>
          <cell r="B828" t="str">
            <v>山梨県</v>
          </cell>
          <cell r="C828" t="str">
            <v>山梨市</v>
          </cell>
        </row>
        <row r="829">
          <cell r="A829">
            <v>19206</v>
          </cell>
          <cell r="B829" t="str">
            <v>山梨県</v>
          </cell>
          <cell r="C829" t="str">
            <v>大月市</v>
          </cell>
        </row>
        <row r="830">
          <cell r="A830">
            <v>19207</v>
          </cell>
          <cell r="B830" t="str">
            <v>山梨県</v>
          </cell>
          <cell r="C830" t="str">
            <v>韮崎市</v>
          </cell>
        </row>
        <row r="831">
          <cell r="A831">
            <v>19208</v>
          </cell>
          <cell r="B831" t="str">
            <v>山梨県</v>
          </cell>
          <cell r="C831" t="str">
            <v>南アルプス市</v>
          </cell>
        </row>
        <row r="832">
          <cell r="A832">
            <v>19209</v>
          </cell>
          <cell r="B832" t="str">
            <v>山梨県</v>
          </cell>
          <cell r="C832" t="str">
            <v>北杜市</v>
          </cell>
        </row>
        <row r="833">
          <cell r="A833">
            <v>19210</v>
          </cell>
          <cell r="B833" t="str">
            <v>山梨県</v>
          </cell>
          <cell r="C833" t="str">
            <v>甲斐市</v>
          </cell>
        </row>
        <row r="834">
          <cell r="A834">
            <v>19211</v>
          </cell>
          <cell r="B834" t="str">
            <v>山梨県</v>
          </cell>
          <cell r="C834" t="str">
            <v>笛吹市</v>
          </cell>
        </row>
        <row r="835">
          <cell r="A835">
            <v>19212</v>
          </cell>
          <cell r="B835" t="str">
            <v>山梨県</v>
          </cell>
          <cell r="C835" t="str">
            <v>上野原市</v>
          </cell>
        </row>
        <row r="836">
          <cell r="A836">
            <v>19213</v>
          </cell>
          <cell r="B836" t="str">
            <v>山梨県</v>
          </cell>
          <cell r="C836" t="str">
            <v>甲州市</v>
          </cell>
        </row>
        <row r="837">
          <cell r="A837">
            <v>19214</v>
          </cell>
          <cell r="B837" t="str">
            <v>山梨県</v>
          </cell>
          <cell r="C837" t="str">
            <v>中央市</v>
          </cell>
        </row>
        <row r="838">
          <cell r="A838">
            <v>19346</v>
          </cell>
          <cell r="B838" t="str">
            <v>山梨県</v>
          </cell>
          <cell r="C838" t="str">
            <v>市川三郷町</v>
          </cell>
        </row>
        <row r="839">
          <cell r="A839">
            <v>19364</v>
          </cell>
          <cell r="B839" t="str">
            <v>山梨県</v>
          </cell>
          <cell r="C839" t="str">
            <v>早川町</v>
          </cell>
        </row>
        <row r="840">
          <cell r="A840">
            <v>19365</v>
          </cell>
          <cell r="B840" t="str">
            <v>山梨県</v>
          </cell>
          <cell r="C840" t="str">
            <v>身延町</v>
          </cell>
        </row>
        <row r="841">
          <cell r="A841">
            <v>19366</v>
          </cell>
          <cell r="B841" t="str">
            <v>山梨県</v>
          </cell>
          <cell r="C841" t="str">
            <v>南部町</v>
          </cell>
        </row>
        <row r="842">
          <cell r="A842">
            <v>19368</v>
          </cell>
          <cell r="B842" t="str">
            <v>山梨県</v>
          </cell>
          <cell r="C842" t="str">
            <v>富士川町</v>
          </cell>
        </row>
        <row r="843">
          <cell r="A843">
            <v>19384</v>
          </cell>
          <cell r="B843" t="str">
            <v>山梨県</v>
          </cell>
          <cell r="C843" t="str">
            <v>昭和町</v>
          </cell>
        </row>
        <row r="844">
          <cell r="A844">
            <v>19422</v>
          </cell>
          <cell r="B844" t="str">
            <v>山梨県</v>
          </cell>
          <cell r="C844" t="str">
            <v>道志村</v>
          </cell>
        </row>
        <row r="845">
          <cell r="A845">
            <v>19423</v>
          </cell>
          <cell r="B845" t="str">
            <v>山梨県</v>
          </cell>
          <cell r="C845" t="str">
            <v>西桂町</v>
          </cell>
        </row>
        <row r="846">
          <cell r="A846">
            <v>19424</v>
          </cell>
          <cell r="B846" t="str">
            <v>山梨県</v>
          </cell>
          <cell r="C846" t="str">
            <v>忍野村</v>
          </cell>
        </row>
        <row r="847">
          <cell r="A847">
            <v>19425</v>
          </cell>
          <cell r="B847" t="str">
            <v>山梨県</v>
          </cell>
          <cell r="C847" t="str">
            <v>山中湖村</v>
          </cell>
        </row>
        <row r="848">
          <cell r="A848">
            <v>19429</v>
          </cell>
          <cell r="B848" t="str">
            <v>山梨県</v>
          </cell>
          <cell r="C848" t="str">
            <v>鳴沢村</v>
          </cell>
        </row>
        <row r="849">
          <cell r="A849">
            <v>19430</v>
          </cell>
          <cell r="B849" t="str">
            <v>山梨県</v>
          </cell>
          <cell r="C849" t="str">
            <v>富士河口湖町</v>
          </cell>
        </row>
        <row r="850">
          <cell r="A850">
            <v>19442</v>
          </cell>
          <cell r="B850" t="str">
            <v>山梨県</v>
          </cell>
          <cell r="C850" t="str">
            <v>小菅村</v>
          </cell>
        </row>
        <row r="851">
          <cell r="A851">
            <v>19443</v>
          </cell>
          <cell r="B851" t="str">
            <v>山梨県</v>
          </cell>
          <cell r="C851" t="str">
            <v>丹波山村</v>
          </cell>
        </row>
        <row r="852">
          <cell r="A852">
            <v>20000</v>
          </cell>
          <cell r="B852" t="str">
            <v>長野県</v>
          </cell>
          <cell r="C852"/>
        </row>
        <row r="853">
          <cell r="A853">
            <v>20201</v>
          </cell>
          <cell r="B853" t="str">
            <v>長野県</v>
          </cell>
          <cell r="C853" t="str">
            <v>長野市</v>
          </cell>
        </row>
        <row r="854">
          <cell r="A854">
            <v>20202</v>
          </cell>
          <cell r="B854" t="str">
            <v>長野県</v>
          </cell>
          <cell r="C854" t="str">
            <v>松本市</v>
          </cell>
        </row>
        <row r="855">
          <cell r="A855">
            <v>20203</v>
          </cell>
          <cell r="B855" t="str">
            <v>長野県</v>
          </cell>
          <cell r="C855" t="str">
            <v>上田市</v>
          </cell>
        </row>
        <row r="856">
          <cell r="A856">
            <v>20204</v>
          </cell>
          <cell r="B856" t="str">
            <v>長野県</v>
          </cell>
          <cell r="C856" t="str">
            <v>岡谷市</v>
          </cell>
        </row>
        <row r="857">
          <cell r="A857">
            <v>20205</v>
          </cell>
          <cell r="B857" t="str">
            <v>長野県</v>
          </cell>
          <cell r="C857" t="str">
            <v>飯田市</v>
          </cell>
        </row>
        <row r="858">
          <cell r="A858">
            <v>20206</v>
          </cell>
          <cell r="B858" t="str">
            <v>長野県</v>
          </cell>
          <cell r="C858" t="str">
            <v>諏訪市</v>
          </cell>
        </row>
        <row r="859">
          <cell r="A859">
            <v>20207</v>
          </cell>
          <cell r="B859" t="str">
            <v>長野県</v>
          </cell>
          <cell r="C859" t="str">
            <v>須坂市</v>
          </cell>
        </row>
        <row r="860">
          <cell r="A860">
            <v>20208</v>
          </cell>
          <cell r="B860" t="str">
            <v>長野県</v>
          </cell>
          <cell r="C860" t="str">
            <v>小諸市</v>
          </cell>
        </row>
        <row r="861">
          <cell r="A861">
            <v>20209</v>
          </cell>
          <cell r="B861" t="str">
            <v>長野県</v>
          </cell>
          <cell r="C861" t="str">
            <v>伊那市</v>
          </cell>
        </row>
        <row r="862">
          <cell r="A862">
            <v>20210</v>
          </cell>
          <cell r="B862" t="str">
            <v>長野県</v>
          </cell>
          <cell r="C862" t="str">
            <v>駒ヶ根市</v>
          </cell>
        </row>
        <row r="863">
          <cell r="A863">
            <v>20211</v>
          </cell>
          <cell r="B863" t="str">
            <v>長野県</v>
          </cell>
          <cell r="C863" t="str">
            <v>中野市</v>
          </cell>
        </row>
        <row r="864">
          <cell r="A864">
            <v>20212</v>
          </cell>
          <cell r="B864" t="str">
            <v>長野県</v>
          </cell>
          <cell r="C864" t="str">
            <v>大町市</v>
          </cell>
        </row>
        <row r="865">
          <cell r="A865">
            <v>20213</v>
          </cell>
          <cell r="B865" t="str">
            <v>長野県</v>
          </cell>
          <cell r="C865" t="str">
            <v>飯山市</v>
          </cell>
        </row>
        <row r="866">
          <cell r="A866">
            <v>20214</v>
          </cell>
          <cell r="B866" t="str">
            <v>長野県</v>
          </cell>
          <cell r="C866" t="str">
            <v>茅野市</v>
          </cell>
        </row>
        <row r="867">
          <cell r="A867">
            <v>20215</v>
          </cell>
          <cell r="B867" t="str">
            <v>長野県</v>
          </cell>
          <cell r="C867" t="str">
            <v>塩尻市</v>
          </cell>
        </row>
        <row r="868">
          <cell r="A868">
            <v>20217</v>
          </cell>
          <cell r="B868" t="str">
            <v>長野県</v>
          </cell>
          <cell r="C868" t="str">
            <v>佐久市</v>
          </cell>
        </row>
        <row r="869">
          <cell r="A869">
            <v>20218</v>
          </cell>
          <cell r="B869" t="str">
            <v>長野県</v>
          </cell>
          <cell r="C869" t="str">
            <v>千曲市</v>
          </cell>
        </row>
        <row r="870">
          <cell r="A870">
            <v>20219</v>
          </cell>
          <cell r="B870" t="str">
            <v>長野県</v>
          </cell>
          <cell r="C870" t="str">
            <v>東御市</v>
          </cell>
        </row>
        <row r="871">
          <cell r="A871">
            <v>20220</v>
          </cell>
          <cell r="B871" t="str">
            <v>長野県</v>
          </cell>
          <cell r="C871" t="str">
            <v>安曇野市</v>
          </cell>
        </row>
        <row r="872">
          <cell r="A872">
            <v>20303</v>
          </cell>
          <cell r="B872" t="str">
            <v>長野県</v>
          </cell>
          <cell r="C872" t="str">
            <v>小海町</v>
          </cell>
        </row>
        <row r="873">
          <cell r="A873">
            <v>20304</v>
          </cell>
          <cell r="B873" t="str">
            <v>長野県</v>
          </cell>
          <cell r="C873" t="str">
            <v>川上村</v>
          </cell>
        </row>
        <row r="874">
          <cell r="A874">
            <v>20305</v>
          </cell>
          <cell r="B874" t="str">
            <v>長野県</v>
          </cell>
          <cell r="C874" t="str">
            <v>南牧村</v>
          </cell>
        </row>
        <row r="875">
          <cell r="A875">
            <v>20306</v>
          </cell>
          <cell r="B875" t="str">
            <v>長野県</v>
          </cell>
          <cell r="C875" t="str">
            <v>南相木村</v>
          </cell>
        </row>
        <row r="876">
          <cell r="A876">
            <v>20307</v>
          </cell>
          <cell r="B876" t="str">
            <v>長野県</v>
          </cell>
          <cell r="C876" t="str">
            <v>北相木村</v>
          </cell>
        </row>
        <row r="877">
          <cell r="A877">
            <v>20309</v>
          </cell>
          <cell r="B877" t="str">
            <v>長野県</v>
          </cell>
          <cell r="C877" t="str">
            <v>佐久穂町</v>
          </cell>
        </row>
        <row r="878">
          <cell r="A878">
            <v>20321</v>
          </cell>
          <cell r="B878" t="str">
            <v>長野県</v>
          </cell>
          <cell r="C878" t="str">
            <v>軽井沢町</v>
          </cell>
        </row>
        <row r="879">
          <cell r="A879">
            <v>20323</v>
          </cell>
          <cell r="B879" t="str">
            <v>長野県</v>
          </cell>
          <cell r="C879" t="str">
            <v>御代田町</v>
          </cell>
        </row>
        <row r="880">
          <cell r="A880">
            <v>20324</v>
          </cell>
          <cell r="B880" t="str">
            <v>長野県</v>
          </cell>
          <cell r="C880" t="str">
            <v>立科町</v>
          </cell>
        </row>
        <row r="881">
          <cell r="A881">
            <v>20349</v>
          </cell>
          <cell r="B881" t="str">
            <v>長野県</v>
          </cell>
          <cell r="C881" t="str">
            <v>青木村</v>
          </cell>
        </row>
        <row r="882">
          <cell r="A882">
            <v>20350</v>
          </cell>
          <cell r="B882" t="str">
            <v>長野県</v>
          </cell>
          <cell r="C882" t="str">
            <v>長和町</v>
          </cell>
        </row>
        <row r="883">
          <cell r="A883">
            <v>20361</v>
          </cell>
          <cell r="B883" t="str">
            <v>長野県</v>
          </cell>
          <cell r="C883" t="str">
            <v>下諏訪町</v>
          </cell>
        </row>
        <row r="884">
          <cell r="A884">
            <v>20362</v>
          </cell>
          <cell r="B884" t="str">
            <v>長野県</v>
          </cell>
          <cell r="C884" t="str">
            <v>富士見町</v>
          </cell>
        </row>
        <row r="885">
          <cell r="A885">
            <v>20363</v>
          </cell>
          <cell r="B885" t="str">
            <v>長野県</v>
          </cell>
          <cell r="C885" t="str">
            <v>原村</v>
          </cell>
        </row>
        <row r="886">
          <cell r="A886">
            <v>20382</v>
          </cell>
          <cell r="B886" t="str">
            <v>長野県</v>
          </cell>
          <cell r="C886" t="str">
            <v>辰野町</v>
          </cell>
        </row>
        <row r="887">
          <cell r="A887">
            <v>20383</v>
          </cell>
          <cell r="B887" t="str">
            <v>長野県</v>
          </cell>
          <cell r="C887" t="str">
            <v>箕輪町</v>
          </cell>
        </row>
        <row r="888">
          <cell r="A888">
            <v>20384</v>
          </cell>
          <cell r="B888" t="str">
            <v>長野県</v>
          </cell>
          <cell r="C888" t="str">
            <v>飯島町</v>
          </cell>
        </row>
        <row r="889">
          <cell r="A889">
            <v>20385</v>
          </cell>
          <cell r="B889" t="str">
            <v>長野県</v>
          </cell>
          <cell r="C889" t="str">
            <v>南箕輪村</v>
          </cell>
        </row>
        <row r="890">
          <cell r="A890">
            <v>20386</v>
          </cell>
          <cell r="B890" t="str">
            <v>長野県</v>
          </cell>
          <cell r="C890" t="str">
            <v>中川村</v>
          </cell>
        </row>
        <row r="891">
          <cell r="A891">
            <v>20388</v>
          </cell>
          <cell r="B891" t="str">
            <v>長野県</v>
          </cell>
          <cell r="C891" t="str">
            <v>宮田村</v>
          </cell>
        </row>
        <row r="892">
          <cell r="A892">
            <v>20402</v>
          </cell>
          <cell r="B892" t="str">
            <v>長野県</v>
          </cell>
          <cell r="C892" t="str">
            <v>松川町</v>
          </cell>
        </row>
        <row r="893">
          <cell r="A893">
            <v>20403</v>
          </cell>
          <cell r="B893" t="str">
            <v>長野県</v>
          </cell>
          <cell r="C893" t="str">
            <v>高森町</v>
          </cell>
        </row>
        <row r="894">
          <cell r="A894">
            <v>20404</v>
          </cell>
          <cell r="B894" t="str">
            <v>長野県</v>
          </cell>
          <cell r="C894" t="str">
            <v>阿南町</v>
          </cell>
        </row>
        <row r="895">
          <cell r="A895">
            <v>20407</v>
          </cell>
          <cell r="B895" t="str">
            <v>長野県</v>
          </cell>
          <cell r="C895" t="str">
            <v>阿智村</v>
          </cell>
        </row>
        <row r="896">
          <cell r="A896">
            <v>20409</v>
          </cell>
          <cell r="B896" t="str">
            <v>長野県</v>
          </cell>
          <cell r="C896" t="str">
            <v>平谷村</v>
          </cell>
        </row>
        <row r="897">
          <cell r="A897">
            <v>20410</v>
          </cell>
          <cell r="B897" t="str">
            <v>長野県</v>
          </cell>
          <cell r="C897" t="str">
            <v>根羽村</v>
          </cell>
        </row>
        <row r="898">
          <cell r="A898">
            <v>20411</v>
          </cell>
          <cell r="B898" t="str">
            <v>長野県</v>
          </cell>
          <cell r="C898" t="str">
            <v>下條村</v>
          </cell>
        </row>
        <row r="899">
          <cell r="A899">
            <v>20412</v>
          </cell>
          <cell r="B899" t="str">
            <v>長野県</v>
          </cell>
          <cell r="C899" t="str">
            <v>売木村</v>
          </cell>
        </row>
        <row r="900">
          <cell r="A900">
            <v>20413</v>
          </cell>
          <cell r="B900" t="str">
            <v>長野県</v>
          </cell>
          <cell r="C900" t="str">
            <v>天龍村</v>
          </cell>
        </row>
        <row r="901">
          <cell r="A901">
            <v>20414</v>
          </cell>
          <cell r="B901" t="str">
            <v>長野県</v>
          </cell>
          <cell r="C901" t="str">
            <v>泰阜村</v>
          </cell>
        </row>
        <row r="902">
          <cell r="A902">
            <v>20415</v>
          </cell>
          <cell r="B902" t="str">
            <v>長野県</v>
          </cell>
          <cell r="C902" t="str">
            <v>喬木村</v>
          </cell>
        </row>
        <row r="903">
          <cell r="A903">
            <v>20416</v>
          </cell>
          <cell r="B903" t="str">
            <v>長野県</v>
          </cell>
          <cell r="C903" t="str">
            <v>豊丘村</v>
          </cell>
        </row>
        <row r="904">
          <cell r="A904">
            <v>20417</v>
          </cell>
          <cell r="B904" t="str">
            <v>長野県</v>
          </cell>
          <cell r="C904" t="str">
            <v>大鹿村</v>
          </cell>
        </row>
        <row r="905">
          <cell r="A905">
            <v>20422</v>
          </cell>
          <cell r="B905" t="str">
            <v>長野県</v>
          </cell>
          <cell r="C905" t="str">
            <v>上松町</v>
          </cell>
        </row>
        <row r="906">
          <cell r="A906">
            <v>20423</v>
          </cell>
          <cell r="B906" t="str">
            <v>長野県</v>
          </cell>
          <cell r="C906" t="str">
            <v>南木曽町</v>
          </cell>
        </row>
        <row r="907">
          <cell r="A907">
            <v>20425</v>
          </cell>
          <cell r="B907" t="str">
            <v>長野県</v>
          </cell>
          <cell r="C907" t="str">
            <v>木祖村</v>
          </cell>
        </row>
        <row r="908">
          <cell r="A908">
            <v>20429</v>
          </cell>
          <cell r="B908" t="str">
            <v>長野県</v>
          </cell>
          <cell r="C908" t="str">
            <v>王滝村</v>
          </cell>
        </row>
        <row r="909">
          <cell r="A909">
            <v>20430</v>
          </cell>
          <cell r="B909" t="str">
            <v>長野県</v>
          </cell>
          <cell r="C909" t="str">
            <v>大桑村</v>
          </cell>
        </row>
        <row r="910">
          <cell r="A910">
            <v>20432</v>
          </cell>
          <cell r="B910" t="str">
            <v>長野県</v>
          </cell>
          <cell r="C910" t="str">
            <v>木曽町</v>
          </cell>
        </row>
        <row r="911">
          <cell r="A911">
            <v>20446</v>
          </cell>
          <cell r="B911" t="str">
            <v>長野県</v>
          </cell>
          <cell r="C911" t="str">
            <v>麻績村</v>
          </cell>
        </row>
        <row r="912">
          <cell r="A912">
            <v>20448</v>
          </cell>
          <cell r="B912" t="str">
            <v>長野県</v>
          </cell>
          <cell r="C912" t="str">
            <v>生坂村</v>
          </cell>
        </row>
        <row r="913">
          <cell r="A913">
            <v>20450</v>
          </cell>
          <cell r="B913" t="str">
            <v>長野県</v>
          </cell>
          <cell r="C913" t="str">
            <v>山形村</v>
          </cell>
        </row>
        <row r="914">
          <cell r="A914">
            <v>20451</v>
          </cell>
          <cell r="B914" t="str">
            <v>長野県</v>
          </cell>
          <cell r="C914" t="str">
            <v>朝日村</v>
          </cell>
        </row>
        <row r="915">
          <cell r="A915">
            <v>20452</v>
          </cell>
          <cell r="B915" t="str">
            <v>長野県</v>
          </cell>
          <cell r="C915" t="str">
            <v>筑北村</v>
          </cell>
        </row>
        <row r="916">
          <cell r="A916">
            <v>20481</v>
          </cell>
          <cell r="B916" t="str">
            <v>長野県</v>
          </cell>
          <cell r="C916" t="str">
            <v>池田町</v>
          </cell>
        </row>
        <row r="917">
          <cell r="A917">
            <v>20482</v>
          </cell>
          <cell r="B917" t="str">
            <v>長野県</v>
          </cell>
          <cell r="C917" t="str">
            <v>松川村</v>
          </cell>
        </row>
        <row r="918">
          <cell r="A918">
            <v>20485</v>
          </cell>
          <cell r="B918" t="str">
            <v>長野県</v>
          </cell>
          <cell r="C918" t="str">
            <v>白馬村</v>
          </cell>
        </row>
        <row r="919">
          <cell r="A919">
            <v>20486</v>
          </cell>
          <cell r="B919" t="str">
            <v>長野県</v>
          </cell>
          <cell r="C919" t="str">
            <v>小谷村</v>
          </cell>
        </row>
        <row r="920">
          <cell r="A920">
            <v>20521</v>
          </cell>
          <cell r="B920" t="str">
            <v>長野県</v>
          </cell>
          <cell r="C920" t="str">
            <v>坂城町</v>
          </cell>
        </row>
        <row r="921">
          <cell r="A921">
            <v>20541</v>
          </cell>
          <cell r="B921" t="str">
            <v>長野県</v>
          </cell>
          <cell r="C921" t="str">
            <v>小布施町</v>
          </cell>
        </row>
        <row r="922">
          <cell r="A922">
            <v>20543</v>
          </cell>
          <cell r="B922" t="str">
            <v>長野県</v>
          </cell>
          <cell r="C922" t="str">
            <v>高山村</v>
          </cell>
        </row>
        <row r="923">
          <cell r="A923">
            <v>20561</v>
          </cell>
          <cell r="B923" t="str">
            <v>長野県</v>
          </cell>
          <cell r="C923" t="str">
            <v>山ノ内町</v>
          </cell>
        </row>
        <row r="924">
          <cell r="A924">
            <v>20562</v>
          </cell>
          <cell r="B924" t="str">
            <v>長野県</v>
          </cell>
          <cell r="C924" t="str">
            <v>木島平村</v>
          </cell>
        </row>
        <row r="925">
          <cell r="A925">
            <v>20563</v>
          </cell>
          <cell r="B925" t="str">
            <v>長野県</v>
          </cell>
          <cell r="C925" t="str">
            <v>野沢温泉村</v>
          </cell>
        </row>
        <row r="926">
          <cell r="A926">
            <v>20583</v>
          </cell>
          <cell r="B926" t="str">
            <v>長野県</v>
          </cell>
          <cell r="C926" t="str">
            <v>信濃町</v>
          </cell>
        </row>
        <row r="927">
          <cell r="A927">
            <v>20588</v>
          </cell>
          <cell r="B927" t="str">
            <v>長野県</v>
          </cell>
          <cell r="C927" t="str">
            <v>小川村</v>
          </cell>
        </row>
        <row r="928">
          <cell r="A928">
            <v>20590</v>
          </cell>
          <cell r="B928" t="str">
            <v>長野県</v>
          </cell>
          <cell r="C928" t="str">
            <v>飯綱町</v>
          </cell>
        </row>
        <row r="929">
          <cell r="A929">
            <v>20602</v>
          </cell>
          <cell r="B929" t="str">
            <v>長野県</v>
          </cell>
          <cell r="C929" t="str">
            <v>栄村</v>
          </cell>
        </row>
        <row r="930">
          <cell r="A930">
            <v>21000</v>
          </cell>
          <cell r="B930" t="str">
            <v>岐阜県</v>
          </cell>
          <cell r="C930"/>
        </row>
        <row r="931">
          <cell r="A931">
            <v>21201</v>
          </cell>
          <cell r="B931" t="str">
            <v>岐阜県</v>
          </cell>
          <cell r="C931" t="str">
            <v>岐阜市</v>
          </cell>
        </row>
        <row r="932">
          <cell r="A932">
            <v>21202</v>
          </cell>
          <cell r="B932" t="str">
            <v>岐阜県</v>
          </cell>
          <cell r="C932" t="str">
            <v>大垣市</v>
          </cell>
        </row>
        <row r="933">
          <cell r="A933">
            <v>21203</v>
          </cell>
          <cell r="B933" t="str">
            <v>岐阜県</v>
          </cell>
          <cell r="C933" t="str">
            <v>高山市</v>
          </cell>
        </row>
        <row r="934">
          <cell r="A934">
            <v>21204</v>
          </cell>
          <cell r="B934" t="str">
            <v>岐阜県</v>
          </cell>
          <cell r="C934" t="str">
            <v>多治見市</v>
          </cell>
        </row>
        <row r="935">
          <cell r="A935">
            <v>21205</v>
          </cell>
          <cell r="B935" t="str">
            <v>岐阜県</v>
          </cell>
          <cell r="C935" t="str">
            <v>関市</v>
          </cell>
        </row>
        <row r="936">
          <cell r="A936">
            <v>21206</v>
          </cell>
          <cell r="B936" t="str">
            <v>岐阜県</v>
          </cell>
          <cell r="C936" t="str">
            <v>中津川市</v>
          </cell>
        </row>
        <row r="937">
          <cell r="A937">
            <v>21207</v>
          </cell>
          <cell r="B937" t="str">
            <v>岐阜県</v>
          </cell>
          <cell r="C937" t="str">
            <v>美濃市</v>
          </cell>
        </row>
        <row r="938">
          <cell r="A938">
            <v>21208</v>
          </cell>
          <cell r="B938" t="str">
            <v>岐阜県</v>
          </cell>
          <cell r="C938" t="str">
            <v>瑞浪市</v>
          </cell>
        </row>
        <row r="939">
          <cell r="A939">
            <v>21209</v>
          </cell>
          <cell r="B939" t="str">
            <v>岐阜県</v>
          </cell>
          <cell r="C939" t="str">
            <v>羽島市</v>
          </cell>
        </row>
        <row r="940">
          <cell r="A940">
            <v>21210</v>
          </cell>
          <cell r="B940" t="str">
            <v>岐阜県</v>
          </cell>
          <cell r="C940" t="str">
            <v>恵那市</v>
          </cell>
        </row>
        <row r="941">
          <cell r="A941">
            <v>21211</v>
          </cell>
          <cell r="B941" t="str">
            <v>岐阜県</v>
          </cell>
          <cell r="C941" t="str">
            <v>美濃加茂市</v>
          </cell>
        </row>
        <row r="942">
          <cell r="A942">
            <v>21212</v>
          </cell>
          <cell r="B942" t="str">
            <v>岐阜県</v>
          </cell>
          <cell r="C942" t="str">
            <v>土岐市</v>
          </cell>
        </row>
        <row r="943">
          <cell r="A943">
            <v>21213</v>
          </cell>
          <cell r="B943" t="str">
            <v>岐阜県</v>
          </cell>
          <cell r="C943" t="str">
            <v>各務原市</v>
          </cell>
        </row>
        <row r="944">
          <cell r="A944">
            <v>21214</v>
          </cell>
          <cell r="B944" t="str">
            <v>岐阜県</v>
          </cell>
          <cell r="C944" t="str">
            <v>可児市</v>
          </cell>
        </row>
        <row r="945">
          <cell r="A945">
            <v>21215</v>
          </cell>
          <cell r="B945" t="str">
            <v>岐阜県</v>
          </cell>
          <cell r="C945" t="str">
            <v>山県市</v>
          </cell>
        </row>
        <row r="946">
          <cell r="A946">
            <v>21216</v>
          </cell>
          <cell r="B946" t="str">
            <v>岐阜県</v>
          </cell>
          <cell r="C946" t="str">
            <v>瑞穂市</v>
          </cell>
        </row>
        <row r="947">
          <cell r="A947">
            <v>21217</v>
          </cell>
          <cell r="B947" t="str">
            <v>岐阜県</v>
          </cell>
          <cell r="C947" t="str">
            <v>飛騨市</v>
          </cell>
        </row>
        <row r="948">
          <cell r="A948">
            <v>21218</v>
          </cell>
          <cell r="B948" t="str">
            <v>岐阜県</v>
          </cell>
          <cell r="C948" t="str">
            <v>本巣市</v>
          </cell>
        </row>
        <row r="949">
          <cell r="A949">
            <v>21219</v>
          </cell>
          <cell r="B949" t="str">
            <v>岐阜県</v>
          </cell>
          <cell r="C949" t="str">
            <v>郡上市</v>
          </cell>
        </row>
        <row r="950">
          <cell r="A950">
            <v>21220</v>
          </cell>
          <cell r="B950" t="str">
            <v>岐阜県</v>
          </cell>
          <cell r="C950" t="str">
            <v>下呂市</v>
          </cell>
        </row>
        <row r="951">
          <cell r="A951">
            <v>21221</v>
          </cell>
          <cell r="B951" t="str">
            <v>岐阜県</v>
          </cell>
          <cell r="C951" t="str">
            <v>海津市</v>
          </cell>
        </row>
        <row r="952">
          <cell r="A952">
            <v>21302</v>
          </cell>
          <cell r="B952" t="str">
            <v>岐阜県</v>
          </cell>
          <cell r="C952" t="str">
            <v>岐南町</v>
          </cell>
        </row>
        <row r="953">
          <cell r="A953">
            <v>21303</v>
          </cell>
          <cell r="B953" t="str">
            <v>岐阜県</v>
          </cell>
          <cell r="C953" t="str">
            <v>笠松町</v>
          </cell>
        </row>
        <row r="954">
          <cell r="A954">
            <v>21341</v>
          </cell>
          <cell r="B954" t="str">
            <v>岐阜県</v>
          </cell>
          <cell r="C954" t="str">
            <v>養老町</v>
          </cell>
        </row>
        <row r="955">
          <cell r="A955">
            <v>21361</v>
          </cell>
          <cell r="B955" t="str">
            <v>岐阜県</v>
          </cell>
          <cell r="C955" t="str">
            <v>垂井町</v>
          </cell>
        </row>
        <row r="956">
          <cell r="A956">
            <v>21362</v>
          </cell>
          <cell r="B956" t="str">
            <v>岐阜県</v>
          </cell>
          <cell r="C956" t="str">
            <v>関ケ原町</v>
          </cell>
        </row>
        <row r="957">
          <cell r="A957">
            <v>21381</v>
          </cell>
          <cell r="B957" t="str">
            <v>岐阜県</v>
          </cell>
          <cell r="C957" t="str">
            <v>神戸町</v>
          </cell>
        </row>
        <row r="958">
          <cell r="A958">
            <v>21382</v>
          </cell>
          <cell r="B958" t="str">
            <v>岐阜県</v>
          </cell>
          <cell r="C958" t="str">
            <v>輪之内町</v>
          </cell>
        </row>
        <row r="959">
          <cell r="A959">
            <v>21383</v>
          </cell>
          <cell r="B959" t="str">
            <v>岐阜県</v>
          </cell>
          <cell r="C959" t="str">
            <v>安八町</v>
          </cell>
        </row>
        <row r="960">
          <cell r="A960">
            <v>21401</v>
          </cell>
          <cell r="B960" t="str">
            <v>岐阜県</v>
          </cell>
          <cell r="C960" t="str">
            <v>揖斐川町</v>
          </cell>
        </row>
        <row r="961">
          <cell r="A961">
            <v>21403</v>
          </cell>
          <cell r="B961" t="str">
            <v>岐阜県</v>
          </cell>
          <cell r="C961" t="str">
            <v>大野町</v>
          </cell>
        </row>
        <row r="962">
          <cell r="A962">
            <v>21404</v>
          </cell>
          <cell r="B962" t="str">
            <v>岐阜県</v>
          </cell>
          <cell r="C962" t="str">
            <v>池田町</v>
          </cell>
        </row>
        <row r="963">
          <cell r="A963">
            <v>21421</v>
          </cell>
          <cell r="B963" t="str">
            <v>岐阜県</v>
          </cell>
          <cell r="C963" t="str">
            <v>北方町</v>
          </cell>
        </row>
        <row r="964">
          <cell r="A964">
            <v>21501</v>
          </cell>
          <cell r="B964" t="str">
            <v>岐阜県</v>
          </cell>
          <cell r="C964" t="str">
            <v>坂祝町</v>
          </cell>
        </row>
        <row r="965">
          <cell r="A965">
            <v>21502</v>
          </cell>
          <cell r="B965" t="str">
            <v>岐阜県</v>
          </cell>
          <cell r="C965" t="str">
            <v>富加町</v>
          </cell>
        </row>
        <row r="966">
          <cell r="A966">
            <v>21503</v>
          </cell>
          <cell r="B966" t="str">
            <v>岐阜県</v>
          </cell>
          <cell r="C966" t="str">
            <v>川辺町</v>
          </cell>
        </row>
        <row r="967">
          <cell r="A967">
            <v>21504</v>
          </cell>
          <cell r="B967" t="str">
            <v>岐阜県</v>
          </cell>
          <cell r="C967" t="str">
            <v>七宗町</v>
          </cell>
        </row>
        <row r="968">
          <cell r="A968">
            <v>21505</v>
          </cell>
          <cell r="B968" t="str">
            <v>岐阜県</v>
          </cell>
          <cell r="C968" t="str">
            <v>八百津町</v>
          </cell>
        </row>
        <row r="969">
          <cell r="A969">
            <v>21506</v>
          </cell>
          <cell r="B969" t="str">
            <v>岐阜県</v>
          </cell>
          <cell r="C969" t="str">
            <v>白川町</v>
          </cell>
        </row>
        <row r="970">
          <cell r="A970">
            <v>21507</v>
          </cell>
          <cell r="B970" t="str">
            <v>岐阜県</v>
          </cell>
          <cell r="C970" t="str">
            <v>東白川村</v>
          </cell>
        </row>
        <row r="971">
          <cell r="A971">
            <v>21521</v>
          </cell>
          <cell r="B971" t="str">
            <v>岐阜県</v>
          </cell>
          <cell r="C971" t="str">
            <v>御嵩町</v>
          </cell>
        </row>
        <row r="972">
          <cell r="A972">
            <v>21604</v>
          </cell>
          <cell r="B972" t="str">
            <v>岐阜県</v>
          </cell>
          <cell r="C972" t="str">
            <v>白川村</v>
          </cell>
        </row>
        <row r="973">
          <cell r="A973">
            <v>22000</v>
          </cell>
          <cell r="B973" t="str">
            <v>静岡県</v>
          </cell>
          <cell r="C973"/>
        </row>
        <row r="974">
          <cell r="A974">
            <v>22100</v>
          </cell>
          <cell r="B974" t="str">
            <v>静岡県</v>
          </cell>
          <cell r="C974" t="str">
            <v>静岡市</v>
          </cell>
        </row>
        <row r="975">
          <cell r="A975">
            <v>22130</v>
          </cell>
          <cell r="B975" t="str">
            <v>静岡県</v>
          </cell>
          <cell r="C975" t="str">
            <v>浜松市</v>
          </cell>
        </row>
        <row r="976">
          <cell r="A976">
            <v>22203</v>
          </cell>
          <cell r="B976" t="str">
            <v>静岡県</v>
          </cell>
          <cell r="C976" t="str">
            <v>沼津市</v>
          </cell>
        </row>
        <row r="977">
          <cell r="A977">
            <v>22205</v>
          </cell>
          <cell r="B977" t="str">
            <v>静岡県</v>
          </cell>
          <cell r="C977" t="str">
            <v>熱海市</v>
          </cell>
        </row>
        <row r="978">
          <cell r="A978">
            <v>22206</v>
          </cell>
          <cell r="B978" t="str">
            <v>静岡県</v>
          </cell>
          <cell r="C978" t="str">
            <v>三島市</v>
          </cell>
        </row>
        <row r="979">
          <cell r="A979">
            <v>22207</v>
          </cell>
          <cell r="B979" t="str">
            <v>静岡県</v>
          </cell>
          <cell r="C979" t="str">
            <v>富士宮市</v>
          </cell>
        </row>
        <row r="980">
          <cell r="A980">
            <v>22208</v>
          </cell>
          <cell r="B980" t="str">
            <v>静岡県</v>
          </cell>
          <cell r="C980" t="str">
            <v>伊東市</v>
          </cell>
        </row>
        <row r="981">
          <cell r="A981">
            <v>22209</v>
          </cell>
          <cell r="B981" t="str">
            <v>静岡県</v>
          </cell>
          <cell r="C981" t="str">
            <v>島田市</v>
          </cell>
        </row>
        <row r="982">
          <cell r="A982">
            <v>22210</v>
          </cell>
          <cell r="B982" t="str">
            <v>静岡県</v>
          </cell>
          <cell r="C982" t="str">
            <v>富士市</v>
          </cell>
        </row>
        <row r="983">
          <cell r="A983">
            <v>22211</v>
          </cell>
          <cell r="B983" t="str">
            <v>静岡県</v>
          </cell>
          <cell r="C983" t="str">
            <v>磐田市</v>
          </cell>
        </row>
        <row r="984">
          <cell r="A984">
            <v>22212</v>
          </cell>
          <cell r="B984" t="str">
            <v>静岡県</v>
          </cell>
          <cell r="C984" t="str">
            <v>焼津市</v>
          </cell>
        </row>
        <row r="985">
          <cell r="A985">
            <v>22213</v>
          </cell>
          <cell r="B985" t="str">
            <v>静岡県</v>
          </cell>
          <cell r="C985" t="str">
            <v>掛川市</v>
          </cell>
        </row>
        <row r="986">
          <cell r="A986">
            <v>22214</v>
          </cell>
          <cell r="B986" t="str">
            <v>静岡県</v>
          </cell>
          <cell r="C986" t="str">
            <v>藤枝市</v>
          </cell>
        </row>
        <row r="987">
          <cell r="A987">
            <v>22215</v>
          </cell>
          <cell r="B987" t="str">
            <v>静岡県</v>
          </cell>
          <cell r="C987" t="str">
            <v>御殿場市</v>
          </cell>
        </row>
        <row r="988">
          <cell r="A988">
            <v>22216</v>
          </cell>
          <cell r="B988" t="str">
            <v>静岡県</v>
          </cell>
          <cell r="C988" t="str">
            <v>袋井市</v>
          </cell>
        </row>
        <row r="989">
          <cell r="A989">
            <v>22219</v>
          </cell>
          <cell r="B989" t="str">
            <v>静岡県</v>
          </cell>
          <cell r="C989" t="str">
            <v>下田市</v>
          </cell>
        </row>
        <row r="990">
          <cell r="A990">
            <v>22220</v>
          </cell>
          <cell r="B990" t="str">
            <v>静岡県</v>
          </cell>
          <cell r="C990" t="str">
            <v>裾野市</v>
          </cell>
        </row>
        <row r="991">
          <cell r="A991">
            <v>22221</v>
          </cell>
          <cell r="B991" t="str">
            <v>静岡県</v>
          </cell>
          <cell r="C991" t="str">
            <v>湖西市</v>
          </cell>
        </row>
        <row r="992">
          <cell r="A992">
            <v>22222</v>
          </cell>
          <cell r="B992" t="str">
            <v>静岡県</v>
          </cell>
          <cell r="C992" t="str">
            <v>伊豆市</v>
          </cell>
        </row>
        <row r="993">
          <cell r="A993">
            <v>22223</v>
          </cell>
          <cell r="B993" t="str">
            <v>静岡県</v>
          </cell>
          <cell r="C993" t="str">
            <v>御前崎市</v>
          </cell>
        </row>
        <row r="994">
          <cell r="A994">
            <v>22224</v>
          </cell>
          <cell r="B994" t="str">
            <v>静岡県</v>
          </cell>
          <cell r="C994" t="str">
            <v>菊川市</v>
          </cell>
        </row>
        <row r="995">
          <cell r="A995">
            <v>22225</v>
          </cell>
          <cell r="B995" t="str">
            <v>静岡県</v>
          </cell>
          <cell r="C995" t="str">
            <v>伊豆の国市</v>
          </cell>
        </row>
        <row r="996">
          <cell r="A996">
            <v>22226</v>
          </cell>
          <cell r="B996" t="str">
            <v>静岡県</v>
          </cell>
          <cell r="C996" t="str">
            <v>牧之原市</v>
          </cell>
        </row>
        <row r="997">
          <cell r="A997">
            <v>22301</v>
          </cell>
          <cell r="B997" t="str">
            <v>静岡県</v>
          </cell>
          <cell r="C997" t="str">
            <v>東伊豆町</v>
          </cell>
        </row>
        <row r="998">
          <cell r="A998">
            <v>22302</v>
          </cell>
          <cell r="B998" t="str">
            <v>静岡県</v>
          </cell>
          <cell r="C998" t="str">
            <v>河津町</v>
          </cell>
        </row>
        <row r="999">
          <cell r="A999">
            <v>22304</v>
          </cell>
          <cell r="B999" t="str">
            <v>静岡県</v>
          </cell>
          <cell r="C999" t="str">
            <v>南伊豆町</v>
          </cell>
        </row>
        <row r="1000">
          <cell r="A1000">
            <v>22305</v>
          </cell>
          <cell r="B1000" t="str">
            <v>静岡県</v>
          </cell>
          <cell r="C1000" t="str">
            <v>松崎町</v>
          </cell>
        </row>
        <row r="1001">
          <cell r="A1001">
            <v>22306</v>
          </cell>
          <cell r="B1001" t="str">
            <v>静岡県</v>
          </cell>
          <cell r="C1001" t="str">
            <v>西伊豆町</v>
          </cell>
        </row>
        <row r="1002">
          <cell r="A1002">
            <v>22325</v>
          </cell>
          <cell r="B1002" t="str">
            <v>静岡県</v>
          </cell>
          <cell r="C1002" t="str">
            <v>函南町</v>
          </cell>
        </row>
        <row r="1003">
          <cell r="A1003">
            <v>22341</v>
          </cell>
          <cell r="B1003" t="str">
            <v>静岡県</v>
          </cell>
          <cell r="C1003" t="str">
            <v>清水町</v>
          </cell>
        </row>
        <row r="1004">
          <cell r="A1004">
            <v>22342</v>
          </cell>
          <cell r="B1004" t="str">
            <v>静岡県</v>
          </cell>
          <cell r="C1004" t="str">
            <v>長泉町</v>
          </cell>
        </row>
        <row r="1005">
          <cell r="A1005">
            <v>22344</v>
          </cell>
          <cell r="B1005" t="str">
            <v>静岡県</v>
          </cell>
          <cell r="C1005" t="str">
            <v>小山町</v>
          </cell>
        </row>
        <row r="1006">
          <cell r="A1006">
            <v>22424</v>
          </cell>
          <cell r="B1006" t="str">
            <v>静岡県</v>
          </cell>
          <cell r="C1006" t="str">
            <v>吉田町</v>
          </cell>
        </row>
        <row r="1007">
          <cell r="A1007">
            <v>22429</v>
          </cell>
          <cell r="B1007" t="str">
            <v>静岡県</v>
          </cell>
          <cell r="C1007" t="str">
            <v>川根本町</v>
          </cell>
        </row>
        <row r="1008">
          <cell r="A1008">
            <v>22461</v>
          </cell>
          <cell r="B1008" t="str">
            <v>静岡県</v>
          </cell>
          <cell r="C1008" t="str">
            <v>森町</v>
          </cell>
        </row>
        <row r="1009">
          <cell r="A1009">
            <v>23000</v>
          </cell>
          <cell r="B1009" t="str">
            <v>愛知県</v>
          </cell>
          <cell r="C1009"/>
        </row>
        <row r="1010">
          <cell r="A1010">
            <v>23100</v>
          </cell>
          <cell r="B1010" t="str">
            <v>愛知県</v>
          </cell>
          <cell r="C1010" t="str">
            <v>名古屋市</v>
          </cell>
        </row>
        <row r="1011">
          <cell r="A1011">
            <v>23201</v>
          </cell>
          <cell r="B1011" t="str">
            <v>愛知県</v>
          </cell>
          <cell r="C1011" t="str">
            <v>豊橋市</v>
          </cell>
        </row>
        <row r="1012">
          <cell r="A1012">
            <v>23202</v>
          </cell>
          <cell r="B1012" t="str">
            <v>愛知県</v>
          </cell>
          <cell r="C1012" t="str">
            <v>岡崎市</v>
          </cell>
        </row>
        <row r="1013">
          <cell r="A1013">
            <v>23203</v>
          </cell>
          <cell r="B1013" t="str">
            <v>愛知県</v>
          </cell>
          <cell r="C1013" t="str">
            <v>一宮市</v>
          </cell>
        </row>
        <row r="1014">
          <cell r="A1014">
            <v>23204</v>
          </cell>
          <cell r="B1014" t="str">
            <v>愛知県</v>
          </cell>
          <cell r="C1014" t="str">
            <v>瀬戸市</v>
          </cell>
        </row>
        <row r="1015">
          <cell r="A1015">
            <v>23205</v>
          </cell>
          <cell r="B1015" t="str">
            <v>愛知県</v>
          </cell>
          <cell r="C1015" t="str">
            <v>半田市</v>
          </cell>
        </row>
        <row r="1016">
          <cell r="A1016">
            <v>23206</v>
          </cell>
          <cell r="B1016" t="str">
            <v>愛知県</v>
          </cell>
          <cell r="C1016" t="str">
            <v>春日井市</v>
          </cell>
        </row>
        <row r="1017">
          <cell r="A1017">
            <v>23207</v>
          </cell>
          <cell r="B1017" t="str">
            <v>愛知県</v>
          </cell>
          <cell r="C1017" t="str">
            <v>豊川市</v>
          </cell>
        </row>
        <row r="1018">
          <cell r="A1018">
            <v>23208</v>
          </cell>
          <cell r="B1018" t="str">
            <v>愛知県</v>
          </cell>
          <cell r="C1018" t="str">
            <v>津島市</v>
          </cell>
        </row>
        <row r="1019">
          <cell r="A1019">
            <v>23209</v>
          </cell>
          <cell r="B1019" t="str">
            <v>愛知県</v>
          </cell>
          <cell r="C1019" t="str">
            <v>碧南市</v>
          </cell>
        </row>
        <row r="1020">
          <cell r="A1020">
            <v>23210</v>
          </cell>
          <cell r="B1020" t="str">
            <v>愛知県</v>
          </cell>
          <cell r="C1020" t="str">
            <v>刈谷市</v>
          </cell>
        </row>
        <row r="1021">
          <cell r="A1021">
            <v>23211</v>
          </cell>
          <cell r="B1021" t="str">
            <v>愛知県</v>
          </cell>
          <cell r="C1021" t="str">
            <v>豊田市</v>
          </cell>
        </row>
        <row r="1022">
          <cell r="A1022">
            <v>23212</v>
          </cell>
          <cell r="B1022" t="str">
            <v>愛知県</v>
          </cell>
          <cell r="C1022" t="str">
            <v>安城市</v>
          </cell>
        </row>
        <row r="1023">
          <cell r="A1023">
            <v>23213</v>
          </cell>
          <cell r="B1023" t="str">
            <v>愛知県</v>
          </cell>
          <cell r="C1023" t="str">
            <v>西尾市</v>
          </cell>
        </row>
        <row r="1024">
          <cell r="A1024">
            <v>23214</v>
          </cell>
          <cell r="B1024" t="str">
            <v>愛知県</v>
          </cell>
          <cell r="C1024" t="str">
            <v>蒲郡市</v>
          </cell>
        </row>
        <row r="1025">
          <cell r="A1025">
            <v>23215</v>
          </cell>
          <cell r="B1025" t="str">
            <v>愛知県</v>
          </cell>
          <cell r="C1025" t="str">
            <v>犬山市</v>
          </cell>
        </row>
        <row r="1026">
          <cell r="A1026">
            <v>23216</v>
          </cell>
          <cell r="B1026" t="str">
            <v>愛知県</v>
          </cell>
          <cell r="C1026" t="str">
            <v>常滑市</v>
          </cell>
        </row>
        <row r="1027">
          <cell r="A1027">
            <v>23217</v>
          </cell>
          <cell r="B1027" t="str">
            <v>愛知県</v>
          </cell>
          <cell r="C1027" t="str">
            <v>江南市</v>
          </cell>
        </row>
        <row r="1028">
          <cell r="A1028">
            <v>23219</v>
          </cell>
          <cell r="B1028" t="str">
            <v>愛知県</v>
          </cell>
          <cell r="C1028" t="str">
            <v>小牧市</v>
          </cell>
        </row>
        <row r="1029">
          <cell r="A1029">
            <v>23220</v>
          </cell>
          <cell r="B1029" t="str">
            <v>愛知県</v>
          </cell>
          <cell r="C1029" t="str">
            <v>稲沢市</v>
          </cell>
        </row>
        <row r="1030">
          <cell r="A1030">
            <v>23221</v>
          </cell>
          <cell r="B1030" t="str">
            <v>愛知県</v>
          </cell>
          <cell r="C1030" t="str">
            <v>新城市</v>
          </cell>
        </row>
        <row r="1031">
          <cell r="A1031">
            <v>23222</v>
          </cell>
          <cell r="B1031" t="str">
            <v>愛知県</v>
          </cell>
          <cell r="C1031" t="str">
            <v>東海市</v>
          </cell>
        </row>
        <row r="1032">
          <cell r="A1032">
            <v>23223</v>
          </cell>
          <cell r="B1032" t="str">
            <v>愛知県</v>
          </cell>
          <cell r="C1032" t="str">
            <v>大府市</v>
          </cell>
        </row>
        <row r="1033">
          <cell r="A1033">
            <v>23224</v>
          </cell>
          <cell r="B1033" t="str">
            <v>愛知県</v>
          </cell>
          <cell r="C1033" t="str">
            <v>知多市</v>
          </cell>
        </row>
        <row r="1034">
          <cell r="A1034">
            <v>23225</v>
          </cell>
          <cell r="B1034" t="str">
            <v>愛知県</v>
          </cell>
          <cell r="C1034" t="str">
            <v>知立市</v>
          </cell>
        </row>
        <row r="1035">
          <cell r="A1035">
            <v>23226</v>
          </cell>
          <cell r="B1035" t="str">
            <v>愛知県</v>
          </cell>
          <cell r="C1035" t="str">
            <v>尾張旭市</v>
          </cell>
        </row>
        <row r="1036">
          <cell r="A1036">
            <v>23227</v>
          </cell>
          <cell r="B1036" t="str">
            <v>愛知県</v>
          </cell>
          <cell r="C1036" t="str">
            <v>高浜市</v>
          </cell>
        </row>
        <row r="1037">
          <cell r="A1037">
            <v>23228</v>
          </cell>
          <cell r="B1037" t="str">
            <v>愛知県</v>
          </cell>
          <cell r="C1037" t="str">
            <v>岩倉市</v>
          </cell>
        </row>
        <row r="1038">
          <cell r="A1038">
            <v>23229</v>
          </cell>
          <cell r="B1038" t="str">
            <v>愛知県</v>
          </cell>
          <cell r="C1038" t="str">
            <v>豊明市</v>
          </cell>
        </row>
        <row r="1039">
          <cell r="A1039">
            <v>23230</v>
          </cell>
          <cell r="B1039" t="str">
            <v>愛知県</v>
          </cell>
          <cell r="C1039" t="str">
            <v>日進市</v>
          </cell>
        </row>
        <row r="1040">
          <cell r="A1040">
            <v>23231</v>
          </cell>
          <cell r="B1040" t="str">
            <v>愛知県</v>
          </cell>
          <cell r="C1040" t="str">
            <v>田原市</v>
          </cell>
        </row>
        <row r="1041">
          <cell r="A1041">
            <v>23232</v>
          </cell>
          <cell r="B1041" t="str">
            <v>愛知県</v>
          </cell>
          <cell r="C1041" t="str">
            <v>愛西市</v>
          </cell>
        </row>
        <row r="1042">
          <cell r="A1042">
            <v>23233</v>
          </cell>
          <cell r="B1042" t="str">
            <v>愛知県</v>
          </cell>
          <cell r="C1042" t="str">
            <v>清須市</v>
          </cell>
        </row>
        <row r="1043">
          <cell r="A1043">
            <v>23234</v>
          </cell>
          <cell r="B1043" t="str">
            <v>愛知県</v>
          </cell>
          <cell r="C1043" t="str">
            <v>北名古屋市</v>
          </cell>
        </row>
        <row r="1044">
          <cell r="A1044">
            <v>23235</v>
          </cell>
          <cell r="B1044" t="str">
            <v>愛知県</v>
          </cell>
          <cell r="C1044" t="str">
            <v>弥富市</v>
          </cell>
        </row>
        <row r="1045">
          <cell r="A1045">
            <v>23236</v>
          </cell>
          <cell r="B1045" t="str">
            <v>愛知県</v>
          </cell>
          <cell r="C1045" t="str">
            <v>みよし市</v>
          </cell>
        </row>
        <row r="1046">
          <cell r="A1046">
            <v>23237</v>
          </cell>
          <cell r="B1046" t="str">
            <v>愛知県</v>
          </cell>
          <cell r="C1046" t="str">
            <v>あま市</v>
          </cell>
        </row>
        <row r="1047">
          <cell r="A1047">
            <v>23238</v>
          </cell>
          <cell r="B1047" t="str">
            <v>愛知県</v>
          </cell>
          <cell r="C1047" t="str">
            <v>長久手市</v>
          </cell>
        </row>
        <row r="1048">
          <cell r="A1048">
            <v>23302</v>
          </cell>
          <cell r="B1048" t="str">
            <v>愛知県</v>
          </cell>
          <cell r="C1048" t="str">
            <v>東郷町</v>
          </cell>
        </row>
        <row r="1049">
          <cell r="A1049">
            <v>23342</v>
          </cell>
          <cell r="B1049" t="str">
            <v>愛知県</v>
          </cell>
          <cell r="C1049" t="str">
            <v>豊山町</v>
          </cell>
        </row>
        <row r="1050">
          <cell r="A1050">
            <v>23361</v>
          </cell>
          <cell r="B1050" t="str">
            <v>愛知県</v>
          </cell>
          <cell r="C1050" t="str">
            <v>大口町</v>
          </cell>
        </row>
        <row r="1051">
          <cell r="A1051">
            <v>23362</v>
          </cell>
          <cell r="B1051" t="str">
            <v>愛知県</v>
          </cell>
          <cell r="C1051" t="str">
            <v>扶桑町</v>
          </cell>
        </row>
        <row r="1052">
          <cell r="A1052">
            <v>23424</v>
          </cell>
          <cell r="B1052" t="str">
            <v>愛知県</v>
          </cell>
          <cell r="C1052" t="str">
            <v>大治町</v>
          </cell>
        </row>
        <row r="1053">
          <cell r="A1053">
            <v>23425</v>
          </cell>
          <cell r="B1053" t="str">
            <v>愛知県</v>
          </cell>
          <cell r="C1053" t="str">
            <v>蟹江町</v>
          </cell>
        </row>
        <row r="1054">
          <cell r="A1054">
            <v>23427</v>
          </cell>
          <cell r="B1054" t="str">
            <v>愛知県</v>
          </cell>
          <cell r="C1054" t="str">
            <v>飛島村</v>
          </cell>
        </row>
        <row r="1055">
          <cell r="A1055">
            <v>23441</v>
          </cell>
          <cell r="B1055" t="str">
            <v>愛知県</v>
          </cell>
          <cell r="C1055" t="str">
            <v>阿久比町</v>
          </cell>
        </row>
        <row r="1056">
          <cell r="A1056">
            <v>23442</v>
          </cell>
          <cell r="B1056" t="str">
            <v>愛知県</v>
          </cell>
          <cell r="C1056" t="str">
            <v>東浦町</v>
          </cell>
        </row>
        <row r="1057">
          <cell r="A1057">
            <v>23445</v>
          </cell>
          <cell r="B1057" t="str">
            <v>愛知県</v>
          </cell>
          <cell r="C1057" t="str">
            <v>南知多町</v>
          </cell>
        </row>
        <row r="1058">
          <cell r="A1058">
            <v>23446</v>
          </cell>
          <cell r="B1058" t="str">
            <v>愛知県</v>
          </cell>
          <cell r="C1058" t="str">
            <v>美浜町</v>
          </cell>
        </row>
        <row r="1059">
          <cell r="A1059">
            <v>23447</v>
          </cell>
          <cell r="B1059" t="str">
            <v>愛知県</v>
          </cell>
          <cell r="C1059" t="str">
            <v>武豊町</v>
          </cell>
        </row>
        <row r="1060">
          <cell r="A1060">
            <v>23501</v>
          </cell>
          <cell r="B1060" t="str">
            <v>愛知県</v>
          </cell>
          <cell r="C1060" t="str">
            <v>幸田町</v>
          </cell>
        </row>
        <row r="1061">
          <cell r="A1061">
            <v>23561</v>
          </cell>
          <cell r="B1061" t="str">
            <v>愛知県</v>
          </cell>
          <cell r="C1061" t="str">
            <v>設楽町</v>
          </cell>
        </row>
        <row r="1062">
          <cell r="A1062">
            <v>23562</v>
          </cell>
          <cell r="B1062" t="str">
            <v>愛知県</v>
          </cell>
          <cell r="C1062" t="str">
            <v>東栄町</v>
          </cell>
        </row>
        <row r="1063">
          <cell r="A1063">
            <v>23563</v>
          </cell>
          <cell r="B1063" t="str">
            <v>愛知県</v>
          </cell>
          <cell r="C1063" t="str">
            <v>豊根村</v>
          </cell>
        </row>
        <row r="1064">
          <cell r="A1064">
            <v>24000</v>
          </cell>
          <cell r="B1064" t="str">
            <v>三重県</v>
          </cell>
          <cell r="C1064"/>
        </row>
        <row r="1065">
          <cell r="A1065">
            <v>24201</v>
          </cell>
          <cell r="B1065" t="str">
            <v>三重県</v>
          </cell>
          <cell r="C1065" t="str">
            <v>津市</v>
          </cell>
        </row>
        <row r="1066">
          <cell r="A1066">
            <v>24202</v>
          </cell>
          <cell r="B1066" t="str">
            <v>三重県</v>
          </cell>
          <cell r="C1066" t="str">
            <v>四日市市</v>
          </cell>
        </row>
        <row r="1067">
          <cell r="A1067">
            <v>24203</v>
          </cell>
          <cell r="B1067" t="str">
            <v>三重県</v>
          </cell>
          <cell r="C1067" t="str">
            <v>伊勢市</v>
          </cell>
        </row>
        <row r="1068">
          <cell r="A1068">
            <v>24204</v>
          </cell>
          <cell r="B1068" t="str">
            <v>三重県</v>
          </cell>
          <cell r="C1068" t="str">
            <v>松阪市</v>
          </cell>
        </row>
        <row r="1069">
          <cell r="A1069">
            <v>24205</v>
          </cell>
          <cell r="B1069" t="str">
            <v>三重県</v>
          </cell>
          <cell r="C1069" t="str">
            <v>桑名市</v>
          </cell>
        </row>
        <row r="1070">
          <cell r="A1070">
            <v>24207</v>
          </cell>
          <cell r="B1070" t="str">
            <v>三重県</v>
          </cell>
          <cell r="C1070" t="str">
            <v>鈴鹿市</v>
          </cell>
        </row>
        <row r="1071">
          <cell r="A1071">
            <v>24208</v>
          </cell>
          <cell r="B1071" t="str">
            <v>三重県</v>
          </cell>
          <cell r="C1071" t="str">
            <v>名張市</v>
          </cell>
        </row>
        <row r="1072">
          <cell r="A1072">
            <v>24209</v>
          </cell>
          <cell r="B1072" t="str">
            <v>三重県</v>
          </cell>
          <cell r="C1072" t="str">
            <v>尾鷲市</v>
          </cell>
        </row>
        <row r="1073">
          <cell r="A1073">
            <v>24210</v>
          </cell>
          <cell r="B1073" t="str">
            <v>三重県</v>
          </cell>
          <cell r="C1073" t="str">
            <v>亀山市</v>
          </cell>
        </row>
        <row r="1074">
          <cell r="A1074">
            <v>24211</v>
          </cell>
          <cell r="B1074" t="str">
            <v>三重県</v>
          </cell>
          <cell r="C1074" t="str">
            <v>鳥羽市</v>
          </cell>
        </row>
        <row r="1075">
          <cell r="A1075">
            <v>24212</v>
          </cell>
          <cell r="B1075" t="str">
            <v>三重県</v>
          </cell>
          <cell r="C1075" t="str">
            <v>熊野市</v>
          </cell>
        </row>
        <row r="1076">
          <cell r="A1076">
            <v>24214</v>
          </cell>
          <cell r="B1076" t="str">
            <v>三重県</v>
          </cell>
          <cell r="C1076" t="str">
            <v>いなべ市</v>
          </cell>
        </row>
        <row r="1077">
          <cell r="A1077">
            <v>24215</v>
          </cell>
          <cell r="B1077" t="str">
            <v>三重県</v>
          </cell>
          <cell r="C1077" t="str">
            <v>志摩市</v>
          </cell>
        </row>
        <row r="1078">
          <cell r="A1078">
            <v>24216</v>
          </cell>
          <cell r="B1078" t="str">
            <v>三重県</v>
          </cell>
          <cell r="C1078" t="str">
            <v>伊賀市</v>
          </cell>
        </row>
        <row r="1079">
          <cell r="A1079">
            <v>24303</v>
          </cell>
          <cell r="B1079" t="str">
            <v>三重県</v>
          </cell>
          <cell r="C1079" t="str">
            <v>木曽岬町</v>
          </cell>
        </row>
        <row r="1080">
          <cell r="A1080">
            <v>24324</v>
          </cell>
          <cell r="B1080" t="str">
            <v>三重県</v>
          </cell>
          <cell r="C1080" t="str">
            <v>東員町</v>
          </cell>
        </row>
        <row r="1081">
          <cell r="A1081">
            <v>24341</v>
          </cell>
          <cell r="B1081" t="str">
            <v>三重県</v>
          </cell>
          <cell r="C1081" t="str">
            <v>菰野町</v>
          </cell>
        </row>
        <row r="1082">
          <cell r="A1082">
            <v>24343</v>
          </cell>
          <cell r="B1082" t="str">
            <v>三重県</v>
          </cell>
          <cell r="C1082" t="str">
            <v>朝日町</v>
          </cell>
        </row>
        <row r="1083">
          <cell r="A1083">
            <v>24344</v>
          </cell>
          <cell r="B1083" t="str">
            <v>三重県</v>
          </cell>
          <cell r="C1083" t="str">
            <v>川越町</v>
          </cell>
        </row>
        <row r="1084">
          <cell r="A1084">
            <v>24441</v>
          </cell>
          <cell r="B1084" t="str">
            <v>三重県</v>
          </cell>
          <cell r="C1084" t="str">
            <v>多気町</v>
          </cell>
        </row>
        <row r="1085">
          <cell r="A1085">
            <v>24442</v>
          </cell>
          <cell r="B1085" t="str">
            <v>三重県</v>
          </cell>
          <cell r="C1085" t="str">
            <v>明和町</v>
          </cell>
        </row>
        <row r="1086">
          <cell r="A1086">
            <v>24443</v>
          </cell>
          <cell r="B1086" t="str">
            <v>三重県</v>
          </cell>
          <cell r="C1086" t="str">
            <v>大台町</v>
          </cell>
        </row>
        <row r="1087">
          <cell r="A1087">
            <v>24461</v>
          </cell>
          <cell r="B1087" t="str">
            <v>三重県</v>
          </cell>
          <cell r="C1087" t="str">
            <v>玉城町</v>
          </cell>
        </row>
        <row r="1088">
          <cell r="A1088">
            <v>24470</v>
          </cell>
          <cell r="B1088" t="str">
            <v>三重県</v>
          </cell>
          <cell r="C1088" t="str">
            <v>度会町</v>
          </cell>
        </row>
        <row r="1089">
          <cell r="A1089">
            <v>24471</v>
          </cell>
          <cell r="B1089" t="str">
            <v>三重県</v>
          </cell>
          <cell r="C1089" t="str">
            <v>大紀町</v>
          </cell>
        </row>
        <row r="1090">
          <cell r="A1090">
            <v>24472</v>
          </cell>
          <cell r="B1090" t="str">
            <v>三重県</v>
          </cell>
          <cell r="C1090" t="str">
            <v>南伊勢町</v>
          </cell>
        </row>
        <row r="1091">
          <cell r="A1091">
            <v>24543</v>
          </cell>
          <cell r="B1091" t="str">
            <v>三重県</v>
          </cell>
          <cell r="C1091" t="str">
            <v>紀北町</v>
          </cell>
        </row>
        <row r="1092">
          <cell r="A1092">
            <v>24561</v>
          </cell>
          <cell r="B1092" t="str">
            <v>三重県</v>
          </cell>
          <cell r="C1092" t="str">
            <v>御浜町</v>
          </cell>
        </row>
        <row r="1093">
          <cell r="A1093">
            <v>24562</v>
          </cell>
          <cell r="B1093" t="str">
            <v>三重県</v>
          </cell>
          <cell r="C1093" t="str">
            <v>紀宝町</v>
          </cell>
        </row>
        <row r="1094">
          <cell r="A1094">
            <v>25000</v>
          </cell>
          <cell r="B1094" t="str">
            <v>滋賀県</v>
          </cell>
          <cell r="C1094"/>
        </row>
        <row r="1095">
          <cell r="A1095">
            <v>25201</v>
          </cell>
          <cell r="B1095" t="str">
            <v>滋賀県</v>
          </cell>
          <cell r="C1095" t="str">
            <v>大津市</v>
          </cell>
        </row>
        <row r="1096">
          <cell r="A1096">
            <v>25202</v>
          </cell>
          <cell r="B1096" t="str">
            <v>滋賀県</v>
          </cell>
          <cell r="C1096" t="str">
            <v>彦根市</v>
          </cell>
        </row>
        <row r="1097">
          <cell r="A1097">
            <v>25203</v>
          </cell>
          <cell r="B1097" t="str">
            <v>滋賀県</v>
          </cell>
          <cell r="C1097" t="str">
            <v>長浜市</v>
          </cell>
        </row>
        <row r="1098">
          <cell r="A1098">
            <v>25204</v>
          </cell>
          <cell r="B1098" t="str">
            <v>滋賀県</v>
          </cell>
          <cell r="C1098" t="str">
            <v>近江八幡市</v>
          </cell>
        </row>
        <row r="1099">
          <cell r="A1099">
            <v>25206</v>
          </cell>
          <cell r="B1099" t="str">
            <v>滋賀県</v>
          </cell>
          <cell r="C1099" t="str">
            <v>草津市</v>
          </cell>
        </row>
        <row r="1100">
          <cell r="A1100">
            <v>25207</v>
          </cell>
          <cell r="B1100" t="str">
            <v>滋賀県</v>
          </cell>
          <cell r="C1100" t="str">
            <v>守山市</v>
          </cell>
        </row>
        <row r="1101">
          <cell r="A1101">
            <v>25208</v>
          </cell>
          <cell r="B1101" t="str">
            <v>滋賀県</v>
          </cell>
          <cell r="C1101" t="str">
            <v>栗東市</v>
          </cell>
        </row>
        <row r="1102">
          <cell r="A1102">
            <v>25209</v>
          </cell>
          <cell r="B1102" t="str">
            <v>滋賀県</v>
          </cell>
          <cell r="C1102" t="str">
            <v>甲賀市</v>
          </cell>
        </row>
        <row r="1103">
          <cell r="A1103">
            <v>25210</v>
          </cell>
          <cell r="B1103" t="str">
            <v>滋賀県</v>
          </cell>
          <cell r="C1103" t="str">
            <v>野洲市</v>
          </cell>
        </row>
        <row r="1104">
          <cell r="A1104">
            <v>25211</v>
          </cell>
          <cell r="B1104" t="str">
            <v>滋賀県</v>
          </cell>
          <cell r="C1104" t="str">
            <v>湖南市</v>
          </cell>
        </row>
        <row r="1105">
          <cell r="A1105">
            <v>25212</v>
          </cell>
          <cell r="B1105" t="str">
            <v>滋賀県</v>
          </cell>
          <cell r="C1105" t="str">
            <v>高島市</v>
          </cell>
        </row>
        <row r="1106">
          <cell r="A1106">
            <v>25213</v>
          </cell>
          <cell r="B1106" t="str">
            <v>滋賀県</v>
          </cell>
          <cell r="C1106" t="str">
            <v>東近江市</v>
          </cell>
        </row>
        <row r="1107">
          <cell r="A1107">
            <v>25214</v>
          </cell>
          <cell r="B1107" t="str">
            <v>滋賀県</v>
          </cell>
          <cell r="C1107" t="str">
            <v>米原市</v>
          </cell>
        </row>
        <row r="1108">
          <cell r="A1108">
            <v>25383</v>
          </cell>
          <cell r="B1108" t="str">
            <v>滋賀県</v>
          </cell>
          <cell r="C1108" t="str">
            <v>日野町</v>
          </cell>
        </row>
        <row r="1109">
          <cell r="A1109">
            <v>25384</v>
          </cell>
          <cell r="B1109" t="str">
            <v>滋賀県</v>
          </cell>
          <cell r="C1109" t="str">
            <v>竜王町</v>
          </cell>
        </row>
        <row r="1110">
          <cell r="A1110">
            <v>25425</v>
          </cell>
          <cell r="B1110" t="str">
            <v>滋賀県</v>
          </cell>
          <cell r="C1110" t="str">
            <v>愛荘町</v>
          </cell>
        </row>
        <row r="1111">
          <cell r="A1111">
            <v>25441</v>
          </cell>
          <cell r="B1111" t="str">
            <v>滋賀県</v>
          </cell>
          <cell r="C1111" t="str">
            <v>豊郷町</v>
          </cell>
        </row>
        <row r="1112">
          <cell r="A1112">
            <v>25442</v>
          </cell>
          <cell r="B1112" t="str">
            <v>滋賀県</v>
          </cell>
          <cell r="C1112" t="str">
            <v>甲良町</v>
          </cell>
        </row>
        <row r="1113">
          <cell r="A1113">
            <v>25443</v>
          </cell>
          <cell r="B1113" t="str">
            <v>滋賀県</v>
          </cell>
          <cell r="C1113" t="str">
            <v>多賀町</v>
          </cell>
        </row>
        <row r="1114">
          <cell r="A1114">
            <v>26000</v>
          </cell>
          <cell r="B1114" t="str">
            <v>京都府</v>
          </cell>
          <cell r="C1114"/>
        </row>
        <row r="1115">
          <cell r="A1115">
            <v>26100</v>
          </cell>
          <cell r="B1115" t="str">
            <v>京都府</v>
          </cell>
          <cell r="C1115" t="str">
            <v>京都市</v>
          </cell>
        </row>
        <row r="1116">
          <cell r="A1116">
            <v>26201</v>
          </cell>
          <cell r="B1116" t="str">
            <v>京都府</v>
          </cell>
          <cell r="C1116" t="str">
            <v>福知山市</v>
          </cell>
        </row>
        <row r="1117">
          <cell r="A1117">
            <v>26202</v>
          </cell>
          <cell r="B1117" t="str">
            <v>京都府</v>
          </cell>
          <cell r="C1117" t="str">
            <v>舞鶴市</v>
          </cell>
        </row>
        <row r="1118">
          <cell r="A1118">
            <v>26203</v>
          </cell>
          <cell r="B1118" t="str">
            <v>京都府</v>
          </cell>
          <cell r="C1118" t="str">
            <v>綾部市</v>
          </cell>
        </row>
        <row r="1119">
          <cell r="A1119">
            <v>26204</v>
          </cell>
          <cell r="B1119" t="str">
            <v>京都府</v>
          </cell>
          <cell r="C1119" t="str">
            <v>宇治市</v>
          </cell>
        </row>
        <row r="1120">
          <cell r="A1120">
            <v>26205</v>
          </cell>
          <cell r="B1120" t="str">
            <v>京都府</v>
          </cell>
          <cell r="C1120" t="str">
            <v>宮津市</v>
          </cell>
        </row>
        <row r="1121">
          <cell r="A1121">
            <v>26206</v>
          </cell>
          <cell r="B1121" t="str">
            <v>京都府</v>
          </cell>
          <cell r="C1121" t="str">
            <v>亀岡市</v>
          </cell>
        </row>
        <row r="1122">
          <cell r="A1122">
            <v>26207</v>
          </cell>
          <cell r="B1122" t="str">
            <v>京都府</v>
          </cell>
          <cell r="C1122" t="str">
            <v>城陽市</v>
          </cell>
        </row>
        <row r="1123">
          <cell r="A1123">
            <v>26208</v>
          </cell>
          <cell r="B1123" t="str">
            <v>京都府</v>
          </cell>
          <cell r="C1123" t="str">
            <v>向日市</v>
          </cell>
        </row>
        <row r="1124">
          <cell r="A1124">
            <v>26209</v>
          </cell>
          <cell r="B1124" t="str">
            <v>京都府</v>
          </cell>
          <cell r="C1124" t="str">
            <v>長岡京市</v>
          </cell>
        </row>
        <row r="1125">
          <cell r="A1125">
            <v>26210</v>
          </cell>
          <cell r="B1125" t="str">
            <v>京都府</v>
          </cell>
          <cell r="C1125" t="str">
            <v>八幡市</v>
          </cell>
        </row>
        <row r="1126">
          <cell r="A1126">
            <v>26211</v>
          </cell>
          <cell r="B1126" t="str">
            <v>京都府</v>
          </cell>
          <cell r="C1126" t="str">
            <v>京田辺市</v>
          </cell>
        </row>
        <row r="1127">
          <cell r="A1127">
            <v>26212</v>
          </cell>
          <cell r="B1127" t="str">
            <v>京都府</v>
          </cell>
          <cell r="C1127" t="str">
            <v>京丹後市</v>
          </cell>
        </row>
        <row r="1128">
          <cell r="A1128">
            <v>26213</v>
          </cell>
          <cell r="B1128" t="str">
            <v>京都府</v>
          </cell>
          <cell r="C1128" t="str">
            <v>南丹市</v>
          </cell>
        </row>
        <row r="1129">
          <cell r="A1129">
            <v>26214</v>
          </cell>
          <cell r="B1129" t="str">
            <v>京都府</v>
          </cell>
          <cell r="C1129" t="str">
            <v>木津川市</v>
          </cell>
        </row>
        <row r="1130">
          <cell r="A1130">
            <v>26303</v>
          </cell>
          <cell r="B1130" t="str">
            <v>京都府</v>
          </cell>
          <cell r="C1130" t="str">
            <v>大山崎町</v>
          </cell>
        </row>
        <row r="1131">
          <cell r="A1131">
            <v>26322</v>
          </cell>
          <cell r="B1131" t="str">
            <v>京都府</v>
          </cell>
          <cell r="C1131" t="str">
            <v>久御山町</v>
          </cell>
        </row>
        <row r="1132">
          <cell r="A1132">
            <v>26343</v>
          </cell>
          <cell r="B1132" t="str">
            <v>京都府</v>
          </cell>
          <cell r="C1132" t="str">
            <v>井手町</v>
          </cell>
        </row>
        <row r="1133">
          <cell r="A1133">
            <v>26344</v>
          </cell>
          <cell r="B1133" t="str">
            <v>京都府</v>
          </cell>
          <cell r="C1133" t="str">
            <v>宇治田原町</v>
          </cell>
        </row>
        <row r="1134">
          <cell r="A1134">
            <v>26364</v>
          </cell>
          <cell r="B1134" t="str">
            <v>京都府</v>
          </cell>
          <cell r="C1134" t="str">
            <v>笠置町</v>
          </cell>
        </row>
        <row r="1135">
          <cell r="A1135">
            <v>26365</v>
          </cell>
          <cell r="B1135" t="str">
            <v>京都府</v>
          </cell>
          <cell r="C1135" t="str">
            <v>和束町</v>
          </cell>
        </row>
        <row r="1136">
          <cell r="A1136">
            <v>26366</v>
          </cell>
          <cell r="B1136" t="str">
            <v>京都府</v>
          </cell>
          <cell r="C1136" t="str">
            <v>精華町</v>
          </cell>
        </row>
        <row r="1137">
          <cell r="A1137">
            <v>26367</v>
          </cell>
          <cell r="B1137" t="str">
            <v>京都府</v>
          </cell>
          <cell r="C1137" t="str">
            <v>南山城村</v>
          </cell>
        </row>
        <row r="1138">
          <cell r="A1138">
            <v>26407</v>
          </cell>
          <cell r="B1138" t="str">
            <v>京都府</v>
          </cell>
          <cell r="C1138" t="str">
            <v>京丹波町</v>
          </cell>
        </row>
        <row r="1139">
          <cell r="A1139">
            <v>26463</v>
          </cell>
          <cell r="B1139" t="str">
            <v>京都府</v>
          </cell>
          <cell r="C1139" t="str">
            <v>伊根町</v>
          </cell>
        </row>
        <row r="1140">
          <cell r="A1140">
            <v>26465</v>
          </cell>
          <cell r="B1140" t="str">
            <v>京都府</v>
          </cell>
          <cell r="C1140" t="str">
            <v>与謝野町</v>
          </cell>
        </row>
        <row r="1141">
          <cell r="A1141">
            <v>27000</v>
          </cell>
          <cell r="B1141" t="str">
            <v>大阪府</v>
          </cell>
          <cell r="C1141"/>
        </row>
        <row r="1142">
          <cell r="A1142">
            <v>27100</v>
          </cell>
          <cell r="B1142" t="str">
            <v>大阪府</v>
          </cell>
          <cell r="C1142" t="str">
            <v>大阪市</v>
          </cell>
        </row>
        <row r="1143">
          <cell r="A1143">
            <v>27140</v>
          </cell>
          <cell r="B1143" t="str">
            <v>大阪府</v>
          </cell>
          <cell r="C1143" t="str">
            <v>堺市</v>
          </cell>
        </row>
        <row r="1144">
          <cell r="A1144">
            <v>27202</v>
          </cell>
          <cell r="B1144" t="str">
            <v>大阪府</v>
          </cell>
          <cell r="C1144" t="str">
            <v>岸和田市</v>
          </cell>
        </row>
        <row r="1145">
          <cell r="A1145">
            <v>27203</v>
          </cell>
          <cell r="B1145" t="str">
            <v>大阪府</v>
          </cell>
          <cell r="C1145" t="str">
            <v>豊中市</v>
          </cell>
        </row>
        <row r="1146">
          <cell r="A1146">
            <v>27204</v>
          </cell>
          <cell r="B1146" t="str">
            <v>大阪府</v>
          </cell>
          <cell r="C1146" t="str">
            <v>池田市</v>
          </cell>
        </row>
        <row r="1147">
          <cell r="A1147">
            <v>27205</v>
          </cell>
          <cell r="B1147" t="str">
            <v>大阪府</v>
          </cell>
          <cell r="C1147" t="str">
            <v>吹田市</v>
          </cell>
        </row>
        <row r="1148">
          <cell r="A1148">
            <v>27206</v>
          </cell>
          <cell r="B1148" t="str">
            <v>大阪府</v>
          </cell>
          <cell r="C1148" t="str">
            <v>泉大津市</v>
          </cell>
        </row>
        <row r="1149">
          <cell r="A1149">
            <v>27207</v>
          </cell>
          <cell r="B1149" t="str">
            <v>大阪府</v>
          </cell>
          <cell r="C1149" t="str">
            <v>高槻市</v>
          </cell>
        </row>
        <row r="1150">
          <cell r="A1150">
            <v>27208</v>
          </cell>
          <cell r="B1150" t="str">
            <v>大阪府</v>
          </cell>
          <cell r="C1150" t="str">
            <v>貝塚市</v>
          </cell>
        </row>
        <row r="1151">
          <cell r="A1151">
            <v>27209</v>
          </cell>
          <cell r="B1151" t="str">
            <v>大阪府</v>
          </cell>
          <cell r="C1151" t="str">
            <v>守口市</v>
          </cell>
        </row>
        <row r="1152">
          <cell r="A1152">
            <v>27210</v>
          </cell>
          <cell r="B1152" t="str">
            <v>大阪府</v>
          </cell>
          <cell r="C1152" t="str">
            <v>枚方市</v>
          </cell>
        </row>
        <row r="1153">
          <cell r="A1153">
            <v>27211</v>
          </cell>
          <cell r="B1153" t="str">
            <v>大阪府</v>
          </cell>
          <cell r="C1153" t="str">
            <v>茨木市</v>
          </cell>
        </row>
        <row r="1154">
          <cell r="A1154">
            <v>27212</v>
          </cell>
          <cell r="B1154" t="str">
            <v>大阪府</v>
          </cell>
          <cell r="C1154" t="str">
            <v>八尾市</v>
          </cell>
        </row>
        <row r="1155">
          <cell r="A1155">
            <v>27213</v>
          </cell>
          <cell r="B1155" t="str">
            <v>大阪府</v>
          </cell>
          <cell r="C1155" t="str">
            <v>泉佐野市</v>
          </cell>
        </row>
        <row r="1156">
          <cell r="A1156">
            <v>27214</v>
          </cell>
          <cell r="B1156" t="str">
            <v>大阪府</v>
          </cell>
          <cell r="C1156" t="str">
            <v>富田林市</v>
          </cell>
        </row>
        <row r="1157">
          <cell r="A1157">
            <v>27215</v>
          </cell>
          <cell r="B1157" t="str">
            <v>大阪府</v>
          </cell>
          <cell r="C1157" t="str">
            <v>寝屋川市</v>
          </cell>
        </row>
        <row r="1158">
          <cell r="A1158">
            <v>27216</v>
          </cell>
          <cell r="B1158" t="str">
            <v>大阪府</v>
          </cell>
          <cell r="C1158" t="str">
            <v>河内長野市</v>
          </cell>
        </row>
        <row r="1159">
          <cell r="A1159">
            <v>27217</v>
          </cell>
          <cell r="B1159" t="str">
            <v>大阪府</v>
          </cell>
          <cell r="C1159" t="str">
            <v>松原市</v>
          </cell>
        </row>
        <row r="1160">
          <cell r="A1160">
            <v>27218</v>
          </cell>
          <cell r="B1160" t="str">
            <v>大阪府</v>
          </cell>
          <cell r="C1160" t="str">
            <v>大東市</v>
          </cell>
        </row>
        <row r="1161">
          <cell r="A1161">
            <v>27219</v>
          </cell>
          <cell r="B1161" t="str">
            <v>大阪府</v>
          </cell>
          <cell r="C1161" t="str">
            <v>和泉市</v>
          </cell>
        </row>
        <row r="1162">
          <cell r="A1162">
            <v>27220</v>
          </cell>
          <cell r="B1162" t="str">
            <v>大阪府</v>
          </cell>
          <cell r="C1162" t="str">
            <v>箕面市</v>
          </cell>
        </row>
        <row r="1163">
          <cell r="A1163">
            <v>27221</v>
          </cell>
          <cell r="B1163" t="str">
            <v>大阪府</v>
          </cell>
          <cell r="C1163" t="str">
            <v>柏原市</v>
          </cell>
        </row>
        <row r="1164">
          <cell r="A1164">
            <v>27222</v>
          </cell>
          <cell r="B1164" t="str">
            <v>大阪府</v>
          </cell>
          <cell r="C1164" t="str">
            <v>羽曳野市</v>
          </cell>
        </row>
        <row r="1165">
          <cell r="A1165">
            <v>27223</v>
          </cell>
          <cell r="B1165" t="str">
            <v>大阪府</v>
          </cell>
          <cell r="C1165" t="str">
            <v>門真市</v>
          </cell>
        </row>
        <row r="1166">
          <cell r="A1166">
            <v>27224</v>
          </cell>
          <cell r="B1166" t="str">
            <v>大阪府</v>
          </cell>
          <cell r="C1166" t="str">
            <v>摂津市</v>
          </cell>
        </row>
        <row r="1167">
          <cell r="A1167">
            <v>27225</v>
          </cell>
          <cell r="B1167" t="str">
            <v>大阪府</v>
          </cell>
          <cell r="C1167" t="str">
            <v>高石市</v>
          </cell>
        </row>
        <row r="1168">
          <cell r="A1168">
            <v>27226</v>
          </cell>
          <cell r="B1168" t="str">
            <v>大阪府</v>
          </cell>
          <cell r="C1168" t="str">
            <v>藤井寺市</v>
          </cell>
        </row>
        <row r="1169">
          <cell r="A1169">
            <v>27227</v>
          </cell>
          <cell r="B1169" t="str">
            <v>大阪府</v>
          </cell>
          <cell r="C1169" t="str">
            <v>東大阪市</v>
          </cell>
        </row>
        <row r="1170">
          <cell r="A1170">
            <v>27228</v>
          </cell>
          <cell r="B1170" t="str">
            <v>大阪府</v>
          </cell>
          <cell r="C1170" t="str">
            <v>泉南市</v>
          </cell>
        </row>
        <row r="1171">
          <cell r="A1171">
            <v>27229</v>
          </cell>
          <cell r="B1171" t="str">
            <v>大阪府</v>
          </cell>
          <cell r="C1171" t="str">
            <v>四條畷市</v>
          </cell>
        </row>
        <row r="1172">
          <cell r="A1172">
            <v>27230</v>
          </cell>
          <cell r="B1172" t="str">
            <v>大阪府</v>
          </cell>
          <cell r="C1172" t="str">
            <v>交野市</v>
          </cell>
        </row>
        <row r="1173">
          <cell r="A1173">
            <v>27231</v>
          </cell>
          <cell r="B1173" t="str">
            <v>大阪府</v>
          </cell>
          <cell r="C1173" t="str">
            <v>大阪狭山市</v>
          </cell>
        </row>
        <row r="1174">
          <cell r="A1174">
            <v>27232</v>
          </cell>
          <cell r="B1174" t="str">
            <v>大阪府</v>
          </cell>
          <cell r="C1174" t="str">
            <v>阪南市</v>
          </cell>
        </row>
        <row r="1175">
          <cell r="A1175">
            <v>27301</v>
          </cell>
          <cell r="B1175" t="str">
            <v>大阪府</v>
          </cell>
          <cell r="C1175" t="str">
            <v>島本町</v>
          </cell>
        </row>
        <row r="1176">
          <cell r="A1176">
            <v>27321</v>
          </cell>
          <cell r="B1176" t="str">
            <v>大阪府</v>
          </cell>
          <cell r="C1176" t="str">
            <v>豊能町</v>
          </cell>
        </row>
        <row r="1177">
          <cell r="A1177">
            <v>27322</v>
          </cell>
          <cell r="B1177" t="str">
            <v>大阪府</v>
          </cell>
          <cell r="C1177" t="str">
            <v>能勢町</v>
          </cell>
        </row>
        <row r="1178">
          <cell r="A1178">
            <v>27341</v>
          </cell>
          <cell r="B1178" t="str">
            <v>大阪府</v>
          </cell>
          <cell r="C1178" t="str">
            <v>忠岡町</v>
          </cell>
        </row>
        <row r="1179">
          <cell r="A1179">
            <v>27361</v>
          </cell>
          <cell r="B1179" t="str">
            <v>大阪府</v>
          </cell>
          <cell r="C1179" t="str">
            <v>熊取町</v>
          </cell>
        </row>
        <row r="1180">
          <cell r="A1180">
            <v>27362</v>
          </cell>
          <cell r="B1180" t="str">
            <v>大阪府</v>
          </cell>
          <cell r="C1180" t="str">
            <v>田尻町</v>
          </cell>
        </row>
        <row r="1181">
          <cell r="A1181">
            <v>27366</v>
          </cell>
          <cell r="B1181" t="str">
            <v>大阪府</v>
          </cell>
          <cell r="C1181" t="str">
            <v>岬町</v>
          </cell>
        </row>
        <row r="1182">
          <cell r="A1182">
            <v>27381</v>
          </cell>
          <cell r="B1182" t="str">
            <v>大阪府</v>
          </cell>
          <cell r="C1182" t="str">
            <v>太子町</v>
          </cell>
        </row>
        <row r="1183">
          <cell r="A1183">
            <v>27382</v>
          </cell>
          <cell r="B1183" t="str">
            <v>大阪府</v>
          </cell>
          <cell r="C1183" t="str">
            <v>河南町</v>
          </cell>
        </row>
        <row r="1184">
          <cell r="A1184">
            <v>27383</v>
          </cell>
          <cell r="B1184" t="str">
            <v>大阪府</v>
          </cell>
          <cell r="C1184" t="str">
            <v>千早赤阪村</v>
          </cell>
        </row>
        <row r="1185">
          <cell r="A1185">
            <v>28000</v>
          </cell>
          <cell r="B1185" t="str">
            <v>兵庫県</v>
          </cell>
          <cell r="C1185"/>
        </row>
        <row r="1186">
          <cell r="A1186">
            <v>28100</v>
          </cell>
          <cell r="B1186" t="str">
            <v>兵庫県</v>
          </cell>
          <cell r="C1186" t="str">
            <v>神戸市</v>
          </cell>
        </row>
        <row r="1187">
          <cell r="A1187">
            <v>28201</v>
          </cell>
          <cell r="B1187" t="str">
            <v>兵庫県</v>
          </cell>
          <cell r="C1187" t="str">
            <v>姫路市</v>
          </cell>
        </row>
        <row r="1188">
          <cell r="A1188">
            <v>28202</v>
          </cell>
          <cell r="B1188" t="str">
            <v>兵庫県</v>
          </cell>
          <cell r="C1188" t="str">
            <v>尼崎市</v>
          </cell>
        </row>
        <row r="1189">
          <cell r="A1189">
            <v>28203</v>
          </cell>
          <cell r="B1189" t="str">
            <v>兵庫県</v>
          </cell>
          <cell r="C1189" t="str">
            <v>明石市</v>
          </cell>
        </row>
        <row r="1190">
          <cell r="A1190">
            <v>28204</v>
          </cell>
          <cell r="B1190" t="str">
            <v>兵庫県</v>
          </cell>
          <cell r="C1190" t="str">
            <v>西宮市</v>
          </cell>
        </row>
        <row r="1191">
          <cell r="A1191">
            <v>28205</v>
          </cell>
          <cell r="B1191" t="str">
            <v>兵庫県</v>
          </cell>
          <cell r="C1191" t="str">
            <v>洲本市</v>
          </cell>
        </row>
        <row r="1192">
          <cell r="A1192">
            <v>28206</v>
          </cell>
          <cell r="B1192" t="str">
            <v>兵庫県</v>
          </cell>
          <cell r="C1192" t="str">
            <v>芦屋市</v>
          </cell>
        </row>
        <row r="1193">
          <cell r="A1193">
            <v>28207</v>
          </cell>
          <cell r="B1193" t="str">
            <v>兵庫県</v>
          </cell>
          <cell r="C1193" t="str">
            <v>伊丹市</v>
          </cell>
        </row>
        <row r="1194">
          <cell r="A1194">
            <v>28208</v>
          </cell>
          <cell r="B1194" t="str">
            <v>兵庫県</v>
          </cell>
          <cell r="C1194" t="str">
            <v>相生市</v>
          </cell>
        </row>
        <row r="1195">
          <cell r="A1195">
            <v>28209</v>
          </cell>
          <cell r="B1195" t="str">
            <v>兵庫県</v>
          </cell>
          <cell r="C1195" t="str">
            <v>豊岡市</v>
          </cell>
        </row>
        <row r="1196">
          <cell r="A1196">
            <v>28210</v>
          </cell>
          <cell r="B1196" t="str">
            <v>兵庫県</v>
          </cell>
          <cell r="C1196" t="str">
            <v>加古川市</v>
          </cell>
        </row>
        <row r="1197">
          <cell r="A1197">
            <v>28212</v>
          </cell>
          <cell r="B1197" t="str">
            <v>兵庫県</v>
          </cell>
          <cell r="C1197" t="str">
            <v>赤穂市</v>
          </cell>
        </row>
        <row r="1198">
          <cell r="A1198">
            <v>28213</v>
          </cell>
          <cell r="B1198" t="str">
            <v>兵庫県</v>
          </cell>
          <cell r="C1198" t="str">
            <v>西脇市</v>
          </cell>
        </row>
        <row r="1199">
          <cell r="A1199">
            <v>28214</v>
          </cell>
          <cell r="B1199" t="str">
            <v>兵庫県</v>
          </cell>
          <cell r="C1199" t="str">
            <v>宝塚市</v>
          </cell>
        </row>
        <row r="1200">
          <cell r="A1200">
            <v>28215</v>
          </cell>
          <cell r="B1200" t="str">
            <v>兵庫県</v>
          </cell>
          <cell r="C1200" t="str">
            <v>三木市</v>
          </cell>
        </row>
        <row r="1201">
          <cell r="A1201">
            <v>28216</v>
          </cell>
          <cell r="B1201" t="str">
            <v>兵庫県</v>
          </cell>
          <cell r="C1201" t="str">
            <v>高砂市</v>
          </cell>
        </row>
        <row r="1202">
          <cell r="A1202">
            <v>28217</v>
          </cell>
          <cell r="B1202" t="str">
            <v>兵庫県</v>
          </cell>
          <cell r="C1202" t="str">
            <v>川西市</v>
          </cell>
        </row>
        <row r="1203">
          <cell r="A1203">
            <v>28218</v>
          </cell>
          <cell r="B1203" t="str">
            <v>兵庫県</v>
          </cell>
          <cell r="C1203" t="str">
            <v>小野市</v>
          </cell>
        </row>
        <row r="1204">
          <cell r="A1204">
            <v>28219</v>
          </cell>
          <cell r="B1204" t="str">
            <v>兵庫県</v>
          </cell>
          <cell r="C1204" t="str">
            <v>三田市</v>
          </cell>
        </row>
        <row r="1205">
          <cell r="A1205">
            <v>28220</v>
          </cell>
          <cell r="B1205" t="str">
            <v>兵庫県</v>
          </cell>
          <cell r="C1205" t="str">
            <v>加西市</v>
          </cell>
        </row>
        <row r="1206">
          <cell r="A1206">
            <v>28221</v>
          </cell>
          <cell r="B1206" t="str">
            <v>兵庫県</v>
          </cell>
          <cell r="C1206" t="str">
            <v>丹波篠山市</v>
          </cell>
        </row>
        <row r="1207">
          <cell r="A1207">
            <v>28222</v>
          </cell>
          <cell r="B1207" t="str">
            <v>兵庫県</v>
          </cell>
          <cell r="C1207" t="str">
            <v>養父市</v>
          </cell>
        </row>
        <row r="1208">
          <cell r="A1208">
            <v>28223</v>
          </cell>
          <cell r="B1208" t="str">
            <v>兵庫県</v>
          </cell>
          <cell r="C1208" t="str">
            <v>丹波市</v>
          </cell>
        </row>
        <row r="1209">
          <cell r="A1209">
            <v>28224</v>
          </cell>
          <cell r="B1209" t="str">
            <v>兵庫県</v>
          </cell>
          <cell r="C1209" t="str">
            <v>南あわじ市</v>
          </cell>
        </row>
        <row r="1210">
          <cell r="A1210">
            <v>28225</v>
          </cell>
          <cell r="B1210" t="str">
            <v>兵庫県</v>
          </cell>
          <cell r="C1210" t="str">
            <v>朝来市</v>
          </cell>
        </row>
        <row r="1211">
          <cell r="A1211">
            <v>28226</v>
          </cell>
          <cell r="B1211" t="str">
            <v>兵庫県</v>
          </cell>
          <cell r="C1211" t="str">
            <v>淡路市</v>
          </cell>
        </row>
        <row r="1212">
          <cell r="A1212">
            <v>28227</v>
          </cell>
          <cell r="B1212" t="str">
            <v>兵庫県</v>
          </cell>
          <cell r="C1212" t="str">
            <v>宍粟市</v>
          </cell>
        </row>
        <row r="1213">
          <cell r="A1213">
            <v>28228</v>
          </cell>
          <cell r="B1213" t="str">
            <v>兵庫県</v>
          </cell>
          <cell r="C1213" t="str">
            <v>加東市</v>
          </cell>
        </row>
        <row r="1214">
          <cell r="A1214">
            <v>28229</v>
          </cell>
          <cell r="B1214" t="str">
            <v>兵庫県</v>
          </cell>
          <cell r="C1214" t="str">
            <v>たつの市</v>
          </cell>
        </row>
        <row r="1215">
          <cell r="A1215">
            <v>28301</v>
          </cell>
          <cell r="B1215" t="str">
            <v>兵庫県</v>
          </cell>
          <cell r="C1215" t="str">
            <v>猪名川町</v>
          </cell>
        </row>
        <row r="1216">
          <cell r="A1216">
            <v>28365</v>
          </cell>
          <cell r="B1216" t="str">
            <v>兵庫県</v>
          </cell>
          <cell r="C1216" t="str">
            <v>多可町</v>
          </cell>
        </row>
        <row r="1217">
          <cell r="A1217">
            <v>28381</v>
          </cell>
          <cell r="B1217" t="str">
            <v>兵庫県</v>
          </cell>
          <cell r="C1217" t="str">
            <v>稲美町</v>
          </cell>
        </row>
        <row r="1218">
          <cell r="A1218">
            <v>28382</v>
          </cell>
          <cell r="B1218" t="str">
            <v>兵庫県</v>
          </cell>
          <cell r="C1218" t="str">
            <v>播磨町</v>
          </cell>
        </row>
        <row r="1219">
          <cell r="A1219">
            <v>28442</v>
          </cell>
          <cell r="B1219" t="str">
            <v>兵庫県</v>
          </cell>
          <cell r="C1219" t="str">
            <v>市川町</v>
          </cell>
        </row>
        <row r="1220">
          <cell r="A1220">
            <v>28443</v>
          </cell>
          <cell r="B1220" t="str">
            <v>兵庫県</v>
          </cell>
          <cell r="C1220" t="str">
            <v>福崎町</v>
          </cell>
        </row>
        <row r="1221">
          <cell r="A1221">
            <v>28446</v>
          </cell>
          <cell r="B1221" t="str">
            <v>兵庫県</v>
          </cell>
          <cell r="C1221" t="str">
            <v>神河町</v>
          </cell>
        </row>
        <row r="1222">
          <cell r="A1222">
            <v>28464</v>
          </cell>
          <cell r="B1222" t="str">
            <v>兵庫県</v>
          </cell>
          <cell r="C1222" t="str">
            <v>太子町</v>
          </cell>
        </row>
        <row r="1223">
          <cell r="A1223">
            <v>28481</v>
          </cell>
          <cell r="B1223" t="str">
            <v>兵庫県</v>
          </cell>
          <cell r="C1223" t="str">
            <v>上郡町</v>
          </cell>
        </row>
        <row r="1224">
          <cell r="A1224">
            <v>28501</v>
          </cell>
          <cell r="B1224" t="str">
            <v>兵庫県</v>
          </cell>
          <cell r="C1224" t="str">
            <v>佐用町</v>
          </cell>
        </row>
        <row r="1225">
          <cell r="A1225">
            <v>28585</v>
          </cell>
          <cell r="B1225" t="str">
            <v>兵庫県</v>
          </cell>
          <cell r="C1225" t="str">
            <v>香美町</v>
          </cell>
        </row>
        <row r="1226">
          <cell r="A1226">
            <v>28586</v>
          </cell>
          <cell r="B1226" t="str">
            <v>兵庫県</v>
          </cell>
          <cell r="C1226" t="str">
            <v>新温泉町</v>
          </cell>
        </row>
        <row r="1227">
          <cell r="A1227">
            <v>29000</v>
          </cell>
          <cell r="B1227" t="str">
            <v>奈良県</v>
          </cell>
          <cell r="C1227"/>
        </row>
        <row r="1228">
          <cell r="A1228">
            <v>29201</v>
          </cell>
          <cell r="B1228" t="str">
            <v>奈良県</v>
          </cell>
          <cell r="C1228" t="str">
            <v>奈良市</v>
          </cell>
        </row>
        <row r="1229">
          <cell r="A1229">
            <v>29202</v>
          </cell>
          <cell r="B1229" t="str">
            <v>奈良県</v>
          </cell>
          <cell r="C1229" t="str">
            <v>大和高田市</v>
          </cell>
        </row>
        <row r="1230">
          <cell r="A1230">
            <v>29203</v>
          </cell>
          <cell r="B1230" t="str">
            <v>奈良県</v>
          </cell>
          <cell r="C1230" t="str">
            <v>大和郡山市</v>
          </cell>
        </row>
        <row r="1231">
          <cell r="A1231">
            <v>29204</v>
          </cell>
          <cell r="B1231" t="str">
            <v>奈良県</v>
          </cell>
          <cell r="C1231" t="str">
            <v>天理市</v>
          </cell>
        </row>
        <row r="1232">
          <cell r="A1232">
            <v>29205</v>
          </cell>
          <cell r="B1232" t="str">
            <v>奈良県</v>
          </cell>
          <cell r="C1232" t="str">
            <v>橿原市</v>
          </cell>
        </row>
        <row r="1233">
          <cell r="A1233">
            <v>29206</v>
          </cell>
          <cell r="B1233" t="str">
            <v>奈良県</v>
          </cell>
          <cell r="C1233" t="str">
            <v>桜井市</v>
          </cell>
        </row>
        <row r="1234">
          <cell r="A1234">
            <v>29207</v>
          </cell>
          <cell r="B1234" t="str">
            <v>奈良県</v>
          </cell>
          <cell r="C1234" t="str">
            <v>五條市</v>
          </cell>
        </row>
        <row r="1235">
          <cell r="A1235">
            <v>29208</v>
          </cell>
          <cell r="B1235" t="str">
            <v>奈良県</v>
          </cell>
          <cell r="C1235" t="str">
            <v>御所市</v>
          </cell>
        </row>
        <row r="1236">
          <cell r="A1236">
            <v>29209</v>
          </cell>
          <cell r="B1236" t="str">
            <v>奈良県</v>
          </cell>
          <cell r="C1236" t="str">
            <v>生駒市</v>
          </cell>
        </row>
        <row r="1237">
          <cell r="A1237">
            <v>29210</v>
          </cell>
          <cell r="B1237" t="str">
            <v>奈良県</v>
          </cell>
          <cell r="C1237" t="str">
            <v>香芝市</v>
          </cell>
        </row>
        <row r="1238">
          <cell r="A1238">
            <v>29211</v>
          </cell>
          <cell r="B1238" t="str">
            <v>奈良県</v>
          </cell>
          <cell r="C1238" t="str">
            <v>葛城市</v>
          </cell>
        </row>
        <row r="1239">
          <cell r="A1239">
            <v>29212</v>
          </cell>
          <cell r="B1239" t="str">
            <v>奈良県</v>
          </cell>
          <cell r="C1239" t="str">
            <v>宇陀市</v>
          </cell>
        </row>
        <row r="1240">
          <cell r="A1240">
            <v>29322</v>
          </cell>
          <cell r="B1240" t="str">
            <v>奈良県</v>
          </cell>
          <cell r="C1240" t="str">
            <v>山添村</v>
          </cell>
        </row>
        <row r="1241">
          <cell r="A1241">
            <v>29342</v>
          </cell>
          <cell r="B1241" t="str">
            <v>奈良県</v>
          </cell>
          <cell r="C1241" t="str">
            <v>平群町</v>
          </cell>
        </row>
        <row r="1242">
          <cell r="A1242">
            <v>29343</v>
          </cell>
          <cell r="B1242" t="str">
            <v>奈良県</v>
          </cell>
          <cell r="C1242" t="str">
            <v>三郷町</v>
          </cell>
        </row>
        <row r="1243">
          <cell r="A1243">
            <v>29344</v>
          </cell>
          <cell r="B1243" t="str">
            <v>奈良県</v>
          </cell>
          <cell r="C1243" t="str">
            <v>斑鳩町</v>
          </cell>
        </row>
        <row r="1244">
          <cell r="A1244">
            <v>29345</v>
          </cell>
          <cell r="B1244" t="str">
            <v>奈良県</v>
          </cell>
          <cell r="C1244" t="str">
            <v>安堵町</v>
          </cell>
        </row>
        <row r="1245">
          <cell r="A1245">
            <v>29361</v>
          </cell>
          <cell r="B1245" t="str">
            <v>奈良県</v>
          </cell>
          <cell r="C1245" t="str">
            <v>川西町</v>
          </cell>
        </row>
        <row r="1246">
          <cell r="A1246">
            <v>29362</v>
          </cell>
          <cell r="B1246" t="str">
            <v>奈良県</v>
          </cell>
          <cell r="C1246" t="str">
            <v>三宅町</v>
          </cell>
        </row>
        <row r="1247">
          <cell r="A1247">
            <v>29363</v>
          </cell>
          <cell r="B1247" t="str">
            <v>奈良県</v>
          </cell>
          <cell r="C1247" t="str">
            <v>田原本町</v>
          </cell>
        </row>
        <row r="1248">
          <cell r="A1248">
            <v>29385</v>
          </cell>
          <cell r="B1248" t="str">
            <v>奈良県</v>
          </cell>
          <cell r="C1248" t="str">
            <v>曽爾村</v>
          </cell>
        </row>
        <row r="1249">
          <cell r="A1249">
            <v>29386</v>
          </cell>
          <cell r="B1249" t="str">
            <v>奈良県</v>
          </cell>
          <cell r="C1249" t="str">
            <v>御杖村</v>
          </cell>
        </row>
        <row r="1250">
          <cell r="A1250">
            <v>29401</v>
          </cell>
          <cell r="B1250" t="str">
            <v>奈良県</v>
          </cell>
          <cell r="C1250" t="str">
            <v>高取町</v>
          </cell>
        </row>
        <row r="1251">
          <cell r="A1251">
            <v>29402</v>
          </cell>
          <cell r="B1251" t="str">
            <v>奈良県</v>
          </cell>
          <cell r="C1251" t="str">
            <v>明日香村</v>
          </cell>
        </row>
        <row r="1252">
          <cell r="A1252">
            <v>29424</v>
          </cell>
          <cell r="B1252" t="str">
            <v>奈良県</v>
          </cell>
          <cell r="C1252" t="str">
            <v>上牧町</v>
          </cell>
        </row>
        <row r="1253">
          <cell r="A1253">
            <v>29425</v>
          </cell>
          <cell r="B1253" t="str">
            <v>奈良県</v>
          </cell>
          <cell r="C1253" t="str">
            <v>王寺町</v>
          </cell>
        </row>
        <row r="1254">
          <cell r="A1254">
            <v>29426</v>
          </cell>
          <cell r="B1254" t="str">
            <v>奈良県</v>
          </cell>
          <cell r="C1254" t="str">
            <v>広陵町</v>
          </cell>
        </row>
        <row r="1255">
          <cell r="A1255">
            <v>29427</v>
          </cell>
          <cell r="B1255" t="str">
            <v>奈良県</v>
          </cell>
          <cell r="C1255" t="str">
            <v>河合町</v>
          </cell>
        </row>
        <row r="1256">
          <cell r="A1256">
            <v>29441</v>
          </cell>
          <cell r="B1256" t="str">
            <v>奈良県</v>
          </cell>
          <cell r="C1256" t="str">
            <v>吉野町</v>
          </cell>
        </row>
        <row r="1257">
          <cell r="A1257">
            <v>29442</v>
          </cell>
          <cell r="B1257" t="str">
            <v>奈良県</v>
          </cell>
          <cell r="C1257" t="str">
            <v>大淀町</v>
          </cell>
        </row>
        <row r="1258">
          <cell r="A1258">
            <v>29443</v>
          </cell>
          <cell r="B1258" t="str">
            <v>奈良県</v>
          </cell>
          <cell r="C1258" t="str">
            <v>下市町</v>
          </cell>
        </row>
        <row r="1259">
          <cell r="A1259">
            <v>29444</v>
          </cell>
          <cell r="B1259" t="str">
            <v>奈良県</v>
          </cell>
          <cell r="C1259" t="str">
            <v>黒滝村</v>
          </cell>
        </row>
        <row r="1260">
          <cell r="A1260">
            <v>29446</v>
          </cell>
          <cell r="B1260" t="str">
            <v>奈良県</v>
          </cell>
          <cell r="C1260" t="str">
            <v>天川村</v>
          </cell>
        </row>
        <row r="1261">
          <cell r="A1261">
            <v>29447</v>
          </cell>
          <cell r="B1261" t="str">
            <v>奈良県</v>
          </cell>
          <cell r="C1261" t="str">
            <v>野迫川村</v>
          </cell>
        </row>
        <row r="1262">
          <cell r="A1262">
            <v>29449</v>
          </cell>
          <cell r="B1262" t="str">
            <v>奈良県</v>
          </cell>
          <cell r="C1262" t="str">
            <v>十津川村</v>
          </cell>
        </row>
        <row r="1263">
          <cell r="A1263">
            <v>29450</v>
          </cell>
          <cell r="B1263" t="str">
            <v>奈良県</v>
          </cell>
          <cell r="C1263" t="str">
            <v>下北山村</v>
          </cell>
        </row>
        <row r="1264">
          <cell r="A1264">
            <v>29451</v>
          </cell>
          <cell r="B1264" t="str">
            <v>奈良県</v>
          </cell>
          <cell r="C1264" t="str">
            <v>上北山村</v>
          </cell>
        </row>
        <row r="1265">
          <cell r="A1265">
            <v>29452</v>
          </cell>
          <cell r="B1265" t="str">
            <v>奈良県</v>
          </cell>
          <cell r="C1265" t="str">
            <v>川上村</v>
          </cell>
        </row>
        <row r="1266">
          <cell r="A1266">
            <v>29453</v>
          </cell>
          <cell r="B1266" t="str">
            <v>奈良県</v>
          </cell>
          <cell r="C1266" t="str">
            <v>東吉野村</v>
          </cell>
        </row>
        <row r="1267">
          <cell r="A1267">
            <v>30000</v>
          </cell>
          <cell r="B1267" t="str">
            <v>和歌山県</v>
          </cell>
          <cell r="C1267"/>
        </row>
        <row r="1268">
          <cell r="A1268">
            <v>30201</v>
          </cell>
          <cell r="B1268" t="str">
            <v>和歌山県</v>
          </cell>
          <cell r="C1268" t="str">
            <v>和歌山市</v>
          </cell>
        </row>
        <row r="1269">
          <cell r="A1269">
            <v>30202</v>
          </cell>
          <cell r="B1269" t="str">
            <v>和歌山県</v>
          </cell>
          <cell r="C1269" t="str">
            <v>海南市</v>
          </cell>
        </row>
        <row r="1270">
          <cell r="A1270">
            <v>30203</v>
          </cell>
          <cell r="B1270" t="str">
            <v>和歌山県</v>
          </cell>
          <cell r="C1270" t="str">
            <v>橋本市</v>
          </cell>
        </row>
        <row r="1271">
          <cell r="A1271">
            <v>30204</v>
          </cell>
          <cell r="B1271" t="str">
            <v>和歌山県</v>
          </cell>
          <cell r="C1271" t="str">
            <v>有田市</v>
          </cell>
        </row>
        <row r="1272">
          <cell r="A1272">
            <v>30205</v>
          </cell>
          <cell r="B1272" t="str">
            <v>和歌山県</v>
          </cell>
          <cell r="C1272" t="str">
            <v>御坊市</v>
          </cell>
        </row>
        <row r="1273">
          <cell r="A1273">
            <v>30206</v>
          </cell>
          <cell r="B1273" t="str">
            <v>和歌山県</v>
          </cell>
          <cell r="C1273" t="str">
            <v>田辺市</v>
          </cell>
        </row>
        <row r="1274">
          <cell r="A1274">
            <v>30207</v>
          </cell>
          <cell r="B1274" t="str">
            <v>和歌山県</v>
          </cell>
          <cell r="C1274" t="str">
            <v>新宮市</v>
          </cell>
        </row>
        <row r="1275">
          <cell r="A1275">
            <v>30208</v>
          </cell>
          <cell r="B1275" t="str">
            <v>和歌山県</v>
          </cell>
          <cell r="C1275" t="str">
            <v>紀の川市</v>
          </cell>
        </row>
        <row r="1276">
          <cell r="A1276">
            <v>30209</v>
          </cell>
          <cell r="B1276" t="str">
            <v>和歌山県</v>
          </cell>
          <cell r="C1276" t="str">
            <v>岩出市</v>
          </cell>
        </row>
        <row r="1277">
          <cell r="A1277">
            <v>30304</v>
          </cell>
          <cell r="B1277" t="str">
            <v>和歌山県</v>
          </cell>
          <cell r="C1277" t="str">
            <v>紀美野町</v>
          </cell>
        </row>
        <row r="1278">
          <cell r="A1278">
            <v>30341</v>
          </cell>
          <cell r="B1278" t="str">
            <v>和歌山県</v>
          </cell>
          <cell r="C1278" t="str">
            <v>かつらぎ町</v>
          </cell>
        </row>
        <row r="1279">
          <cell r="A1279">
            <v>30343</v>
          </cell>
          <cell r="B1279" t="str">
            <v>和歌山県</v>
          </cell>
          <cell r="C1279" t="str">
            <v>九度山町</v>
          </cell>
        </row>
        <row r="1280">
          <cell r="A1280">
            <v>30344</v>
          </cell>
          <cell r="B1280" t="str">
            <v>和歌山県</v>
          </cell>
          <cell r="C1280" t="str">
            <v>高野町</v>
          </cell>
        </row>
        <row r="1281">
          <cell r="A1281">
            <v>30361</v>
          </cell>
          <cell r="B1281" t="str">
            <v>和歌山県</v>
          </cell>
          <cell r="C1281" t="str">
            <v>湯浅町</v>
          </cell>
        </row>
        <row r="1282">
          <cell r="A1282">
            <v>30362</v>
          </cell>
          <cell r="B1282" t="str">
            <v>和歌山県</v>
          </cell>
          <cell r="C1282" t="str">
            <v>広川町</v>
          </cell>
        </row>
        <row r="1283">
          <cell r="A1283">
            <v>30366</v>
          </cell>
          <cell r="B1283" t="str">
            <v>和歌山県</v>
          </cell>
          <cell r="C1283" t="str">
            <v>有田川町</v>
          </cell>
        </row>
        <row r="1284">
          <cell r="A1284">
            <v>30381</v>
          </cell>
          <cell r="B1284" t="str">
            <v>和歌山県</v>
          </cell>
          <cell r="C1284" t="str">
            <v>美浜町</v>
          </cell>
        </row>
        <row r="1285">
          <cell r="A1285">
            <v>30382</v>
          </cell>
          <cell r="B1285" t="str">
            <v>和歌山県</v>
          </cell>
          <cell r="C1285" t="str">
            <v>日高町</v>
          </cell>
        </row>
        <row r="1286">
          <cell r="A1286">
            <v>30383</v>
          </cell>
          <cell r="B1286" t="str">
            <v>和歌山県</v>
          </cell>
          <cell r="C1286" t="str">
            <v>由良町</v>
          </cell>
        </row>
        <row r="1287">
          <cell r="A1287">
            <v>30390</v>
          </cell>
          <cell r="B1287" t="str">
            <v>和歌山県</v>
          </cell>
          <cell r="C1287" t="str">
            <v>印南町</v>
          </cell>
        </row>
        <row r="1288">
          <cell r="A1288">
            <v>30391</v>
          </cell>
          <cell r="B1288" t="str">
            <v>和歌山県</v>
          </cell>
          <cell r="C1288" t="str">
            <v>みなべ町</v>
          </cell>
        </row>
        <row r="1289">
          <cell r="A1289">
            <v>30392</v>
          </cell>
          <cell r="B1289" t="str">
            <v>和歌山県</v>
          </cell>
          <cell r="C1289" t="str">
            <v>日高川町</v>
          </cell>
        </row>
        <row r="1290">
          <cell r="A1290">
            <v>30401</v>
          </cell>
          <cell r="B1290" t="str">
            <v>和歌山県</v>
          </cell>
          <cell r="C1290" t="str">
            <v>白浜町</v>
          </cell>
        </row>
        <row r="1291">
          <cell r="A1291">
            <v>30404</v>
          </cell>
          <cell r="B1291" t="str">
            <v>和歌山県</v>
          </cell>
          <cell r="C1291" t="str">
            <v>上富田町</v>
          </cell>
        </row>
        <row r="1292">
          <cell r="A1292">
            <v>30406</v>
          </cell>
          <cell r="B1292" t="str">
            <v>和歌山県</v>
          </cell>
          <cell r="C1292" t="str">
            <v>すさみ町</v>
          </cell>
        </row>
        <row r="1293">
          <cell r="A1293">
            <v>30421</v>
          </cell>
          <cell r="B1293" t="str">
            <v>和歌山県</v>
          </cell>
          <cell r="C1293" t="str">
            <v>那智勝浦町</v>
          </cell>
        </row>
        <row r="1294">
          <cell r="A1294">
            <v>30422</v>
          </cell>
          <cell r="B1294" t="str">
            <v>和歌山県</v>
          </cell>
          <cell r="C1294" t="str">
            <v>太地町</v>
          </cell>
        </row>
        <row r="1295">
          <cell r="A1295">
            <v>30424</v>
          </cell>
          <cell r="B1295" t="str">
            <v>和歌山県</v>
          </cell>
          <cell r="C1295" t="str">
            <v>古座川町</v>
          </cell>
        </row>
        <row r="1296">
          <cell r="A1296">
            <v>30427</v>
          </cell>
          <cell r="B1296" t="str">
            <v>和歌山県</v>
          </cell>
          <cell r="C1296" t="str">
            <v>北山村</v>
          </cell>
        </row>
        <row r="1297">
          <cell r="A1297">
            <v>30428</v>
          </cell>
          <cell r="B1297" t="str">
            <v>和歌山県</v>
          </cell>
          <cell r="C1297" t="str">
            <v>串本町</v>
          </cell>
        </row>
        <row r="1298">
          <cell r="A1298">
            <v>31000</v>
          </cell>
          <cell r="B1298" t="str">
            <v>鳥取県</v>
          </cell>
          <cell r="C1298"/>
        </row>
        <row r="1299">
          <cell r="A1299">
            <v>31201</v>
          </cell>
          <cell r="B1299" t="str">
            <v>鳥取県</v>
          </cell>
          <cell r="C1299" t="str">
            <v>鳥取市</v>
          </cell>
        </row>
        <row r="1300">
          <cell r="A1300">
            <v>31202</v>
          </cell>
          <cell r="B1300" t="str">
            <v>鳥取県</v>
          </cell>
          <cell r="C1300" t="str">
            <v>米子市</v>
          </cell>
        </row>
        <row r="1301">
          <cell r="A1301">
            <v>31203</v>
          </cell>
          <cell r="B1301" t="str">
            <v>鳥取県</v>
          </cell>
          <cell r="C1301" t="str">
            <v>倉吉市</v>
          </cell>
        </row>
        <row r="1302">
          <cell r="A1302">
            <v>31204</v>
          </cell>
          <cell r="B1302" t="str">
            <v>鳥取県</v>
          </cell>
          <cell r="C1302" t="str">
            <v>境港市</v>
          </cell>
        </row>
        <row r="1303">
          <cell r="A1303">
            <v>31302</v>
          </cell>
          <cell r="B1303" t="str">
            <v>鳥取県</v>
          </cell>
          <cell r="C1303" t="str">
            <v>岩美町</v>
          </cell>
        </row>
        <row r="1304">
          <cell r="A1304">
            <v>31325</v>
          </cell>
          <cell r="B1304" t="str">
            <v>鳥取県</v>
          </cell>
          <cell r="C1304" t="str">
            <v>若桜町</v>
          </cell>
        </row>
        <row r="1305">
          <cell r="A1305">
            <v>31328</v>
          </cell>
          <cell r="B1305" t="str">
            <v>鳥取県</v>
          </cell>
          <cell r="C1305" t="str">
            <v>智頭町</v>
          </cell>
        </row>
        <row r="1306">
          <cell r="A1306">
            <v>31329</v>
          </cell>
          <cell r="B1306" t="str">
            <v>鳥取県</v>
          </cell>
          <cell r="C1306" t="str">
            <v>八頭町</v>
          </cell>
        </row>
        <row r="1307">
          <cell r="A1307">
            <v>31364</v>
          </cell>
          <cell r="B1307" t="str">
            <v>鳥取県</v>
          </cell>
          <cell r="C1307" t="str">
            <v>三朝町</v>
          </cell>
        </row>
        <row r="1308">
          <cell r="A1308">
            <v>31370</v>
          </cell>
          <cell r="B1308" t="str">
            <v>鳥取県</v>
          </cell>
          <cell r="C1308" t="str">
            <v>湯梨浜町</v>
          </cell>
        </row>
        <row r="1309">
          <cell r="A1309">
            <v>31371</v>
          </cell>
          <cell r="B1309" t="str">
            <v>鳥取県</v>
          </cell>
          <cell r="C1309" t="str">
            <v>琴浦町</v>
          </cell>
        </row>
        <row r="1310">
          <cell r="A1310">
            <v>31372</v>
          </cell>
          <cell r="B1310" t="str">
            <v>鳥取県</v>
          </cell>
          <cell r="C1310" t="str">
            <v>北栄町</v>
          </cell>
        </row>
        <row r="1311">
          <cell r="A1311">
            <v>31384</v>
          </cell>
          <cell r="B1311" t="str">
            <v>鳥取県</v>
          </cell>
          <cell r="C1311" t="str">
            <v>日吉津村</v>
          </cell>
        </row>
        <row r="1312">
          <cell r="A1312">
            <v>31386</v>
          </cell>
          <cell r="B1312" t="str">
            <v>鳥取県</v>
          </cell>
          <cell r="C1312" t="str">
            <v>大山町</v>
          </cell>
        </row>
        <row r="1313">
          <cell r="A1313">
            <v>31389</v>
          </cell>
          <cell r="B1313" t="str">
            <v>鳥取県</v>
          </cell>
          <cell r="C1313" t="str">
            <v>南部町</v>
          </cell>
        </row>
        <row r="1314">
          <cell r="A1314">
            <v>31390</v>
          </cell>
          <cell r="B1314" t="str">
            <v>鳥取県</v>
          </cell>
          <cell r="C1314" t="str">
            <v>伯耆町</v>
          </cell>
        </row>
        <row r="1315">
          <cell r="A1315">
            <v>31401</v>
          </cell>
          <cell r="B1315" t="str">
            <v>鳥取県</v>
          </cell>
          <cell r="C1315" t="str">
            <v>日南町</v>
          </cell>
        </row>
        <row r="1316">
          <cell r="A1316">
            <v>31402</v>
          </cell>
          <cell r="B1316" t="str">
            <v>鳥取県</v>
          </cell>
          <cell r="C1316" t="str">
            <v>日野町</v>
          </cell>
        </row>
        <row r="1317">
          <cell r="A1317">
            <v>31403</v>
          </cell>
          <cell r="B1317" t="str">
            <v>鳥取県</v>
          </cell>
          <cell r="C1317" t="str">
            <v>江府町</v>
          </cell>
        </row>
        <row r="1318">
          <cell r="A1318">
            <v>32000</v>
          </cell>
          <cell r="B1318" t="str">
            <v>島根県</v>
          </cell>
          <cell r="C1318"/>
        </row>
        <row r="1319">
          <cell r="A1319">
            <v>32201</v>
          </cell>
          <cell r="B1319" t="str">
            <v>島根県</v>
          </cell>
          <cell r="C1319" t="str">
            <v>松江市</v>
          </cell>
        </row>
        <row r="1320">
          <cell r="A1320">
            <v>32202</v>
          </cell>
          <cell r="B1320" t="str">
            <v>島根県</v>
          </cell>
          <cell r="C1320" t="str">
            <v>浜田市</v>
          </cell>
        </row>
        <row r="1321">
          <cell r="A1321">
            <v>32203</v>
          </cell>
          <cell r="B1321" t="str">
            <v>島根県</v>
          </cell>
          <cell r="C1321" t="str">
            <v>出雲市</v>
          </cell>
        </row>
        <row r="1322">
          <cell r="A1322">
            <v>32204</v>
          </cell>
          <cell r="B1322" t="str">
            <v>島根県</v>
          </cell>
          <cell r="C1322" t="str">
            <v>益田市</v>
          </cell>
        </row>
        <row r="1323">
          <cell r="A1323">
            <v>32205</v>
          </cell>
          <cell r="B1323" t="str">
            <v>島根県</v>
          </cell>
          <cell r="C1323" t="str">
            <v>大田市</v>
          </cell>
        </row>
        <row r="1324">
          <cell r="A1324">
            <v>32206</v>
          </cell>
          <cell r="B1324" t="str">
            <v>島根県</v>
          </cell>
          <cell r="C1324" t="str">
            <v>安来市</v>
          </cell>
        </row>
        <row r="1325">
          <cell r="A1325">
            <v>32207</v>
          </cell>
          <cell r="B1325" t="str">
            <v>島根県</v>
          </cell>
          <cell r="C1325" t="str">
            <v>江津市</v>
          </cell>
        </row>
        <row r="1326">
          <cell r="A1326">
            <v>32209</v>
          </cell>
          <cell r="B1326" t="str">
            <v>島根県</v>
          </cell>
          <cell r="C1326" t="str">
            <v>雲南市</v>
          </cell>
        </row>
        <row r="1327">
          <cell r="A1327">
            <v>32343</v>
          </cell>
          <cell r="B1327" t="str">
            <v>島根県</v>
          </cell>
          <cell r="C1327" t="str">
            <v>奥出雲町</v>
          </cell>
        </row>
        <row r="1328">
          <cell r="A1328">
            <v>32386</v>
          </cell>
          <cell r="B1328" t="str">
            <v>島根県</v>
          </cell>
          <cell r="C1328" t="str">
            <v>飯南町</v>
          </cell>
        </row>
        <row r="1329">
          <cell r="A1329">
            <v>32441</v>
          </cell>
          <cell r="B1329" t="str">
            <v>島根県</v>
          </cell>
          <cell r="C1329" t="str">
            <v>川本町</v>
          </cell>
        </row>
        <row r="1330">
          <cell r="A1330">
            <v>32448</v>
          </cell>
          <cell r="B1330" t="str">
            <v>島根県</v>
          </cell>
          <cell r="C1330" t="str">
            <v>美郷町</v>
          </cell>
        </row>
        <row r="1331">
          <cell r="A1331">
            <v>32449</v>
          </cell>
          <cell r="B1331" t="str">
            <v>島根県</v>
          </cell>
          <cell r="C1331" t="str">
            <v>邑南町</v>
          </cell>
        </row>
        <row r="1332">
          <cell r="A1332">
            <v>32501</v>
          </cell>
          <cell r="B1332" t="str">
            <v>島根県</v>
          </cell>
          <cell r="C1332" t="str">
            <v>津和野町</v>
          </cell>
        </row>
        <row r="1333">
          <cell r="A1333">
            <v>32505</v>
          </cell>
          <cell r="B1333" t="str">
            <v>島根県</v>
          </cell>
          <cell r="C1333" t="str">
            <v>吉賀町</v>
          </cell>
        </row>
        <row r="1334">
          <cell r="A1334">
            <v>32525</v>
          </cell>
          <cell r="B1334" t="str">
            <v>島根県</v>
          </cell>
          <cell r="C1334" t="str">
            <v>海士町</v>
          </cell>
        </row>
        <row r="1335">
          <cell r="A1335">
            <v>32526</v>
          </cell>
          <cell r="B1335" t="str">
            <v>島根県</v>
          </cell>
          <cell r="C1335" t="str">
            <v>西ノ島町</v>
          </cell>
        </row>
        <row r="1336">
          <cell r="A1336">
            <v>32527</v>
          </cell>
          <cell r="B1336" t="str">
            <v>島根県</v>
          </cell>
          <cell r="C1336" t="str">
            <v>知夫村</v>
          </cell>
        </row>
        <row r="1337">
          <cell r="A1337">
            <v>32528</v>
          </cell>
          <cell r="B1337" t="str">
            <v>島根県</v>
          </cell>
          <cell r="C1337" t="str">
            <v>隠岐の島町</v>
          </cell>
        </row>
        <row r="1338">
          <cell r="A1338">
            <v>33000</v>
          </cell>
          <cell r="B1338" t="str">
            <v>岡山県</v>
          </cell>
          <cell r="C1338"/>
        </row>
        <row r="1339">
          <cell r="A1339">
            <v>33100</v>
          </cell>
          <cell r="B1339" t="str">
            <v>岡山県</v>
          </cell>
          <cell r="C1339" t="str">
            <v>岡山市</v>
          </cell>
        </row>
        <row r="1340">
          <cell r="A1340">
            <v>33202</v>
          </cell>
          <cell r="B1340" t="str">
            <v>岡山県</v>
          </cell>
          <cell r="C1340" t="str">
            <v>倉敷市</v>
          </cell>
        </row>
        <row r="1341">
          <cell r="A1341">
            <v>33203</v>
          </cell>
          <cell r="B1341" t="str">
            <v>岡山県</v>
          </cell>
          <cell r="C1341" t="str">
            <v>津山市</v>
          </cell>
        </row>
        <row r="1342">
          <cell r="A1342">
            <v>33204</v>
          </cell>
          <cell r="B1342" t="str">
            <v>岡山県</v>
          </cell>
          <cell r="C1342" t="str">
            <v>玉野市</v>
          </cell>
        </row>
        <row r="1343">
          <cell r="A1343">
            <v>33205</v>
          </cell>
          <cell r="B1343" t="str">
            <v>岡山県</v>
          </cell>
          <cell r="C1343" t="str">
            <v>笠岡市</v>
          </cell>
        </row>
        <row r="1344">
          <cell r="A1344">
            <v>33207</v>
          </cell>
          <cell r="B1344" t="str">
            <v>岡山県</v>
          </cell>
          <cell r="C1344" t="str">
            <v>井原市</v>
          </cell>
        </row>
        <row r="1345">
          <cell r="A1345">
            <v>33208</v>
          </cell>
          <cell r="B1345" t="str">
            <v>岡山県</v>
          </cell>
          <cell r="C1345" t="str">
            <v>総社市</v>
          </cell>
        </row>
        <row r="1346">
          <cell r="A1346">
            <v>33209</v>
          </cell>
          <cell r="B1346" t="str">
            <v>岡山県</v>
          </cell>
          <cell r="C1346" t="str">
            <v>高梁市</v>
          </cell>
        </row>
        <row r="1347">
          <cell r="A1347">
            <v>33210</v>
          </cell>
          <cell r="B1347" t="str">
            <v>岡山県</v>
          </cell>
          <cell r="C1347" t="str">
            <v>新見市</v>
          </cell>
        </row>
        <row r="1348">
          <cell r="A1348">
            <v>33211</v>
          </cell>
          <cell r="B1348" t="str">
            <v>岡山県</v>
          </cell>
          <cell r="C1348" t="str">
            <v>備前市</v>
          </cell>
        </row>
        <row r="1349">
          <cell r="A1349">
            <v>33212</v>
          </cell>
          <cell r="B1349" t="str">
            <v>岡山県</v>
          </cell>
          <cell r="C1349" t="str">
            <v>瀬戸内市</v>
          </cell>
        </row>
        <row r="1350">
          <cell r="A1350">
            <v>33213</v>
          </cell>
          <cell r="B1350" t="str">
            <v>岡山県</v>
          </cell>
          <cell r="C1350" t="str">
            <v>赤磐市</v>
          </cell>
        </row>
        <row r="1351">
          <cell r="A1351">
            <v>33214</v>
          </cell>
          <cell r="B1351" t="str">
            <v>岡山県</v>
          </cell>
          <cell r="C1351" t="str">
            <v>真庭市</v>
          </cell>
        </row>
        <row r="1352">
          <cell r="A1352">
            <v>33215</v>
          </cell>
          <cell r="B1352" t="str">
            <v>岡山県</v>
          </cell>
          <cell r="C1352" t="str">
            <v>美作市</v>
          </cell>
        </row>
        <row r="1353">
          <cell r="A1353">
            <v>33216</v>
          </cell>
          <cell r="B1353" t="str">
            <v>岡山県</v>
          </cell>
          <cell r="C1353" t="str">
            <v>浅口市</v>
          </cell>
        </row>
        <row r="1354">
          <cell r="A1354">
            <v>33346</v>
          </cell>
          <cell r="B1354" t="str">
            <v>岡山県</v>
          </cell>
          <cell r="C1354" t="str">
            <v>和気町</v>
          </cell>
        </row>
        <row r="1355">
          <cell r="A1355">
            <v>33423</v>
          </cell>
          <cell r="B1355" t="str">
            <v>岡山県</v>
          </cell>
          <cell r="C1355" t="str">
            <v>早島町</v>
          </cell>
        </row>
        <row r="1356">
          <cell r="A1356">
            <v>33445</v>
          </cell>
          <cell r="B1356" t="str">
            <v>岡山県</v>
          </cell>
          <cell r="C1356" t="str">
            <v>里庄町</v>
          </cell>
        </row>
        <row r="1357">
          <cell r="A1357">
            <v>33461</v>
          </cell>
          <cell r="B1357" t="str">
            <v>岡山県</v>
          </cell>
          <cell r="C1357" t="str">
            <v>矢掛町</v>
          </cell>
        </row>
        <row r="1358">
          <cell r="A1358">
            <v>33586</v>
          </cell>
          <cell r="B1358" t="str">
            <v>岡山県</v>
          </cell>
          <cell r="C1358" t="str">
            <v>新庄村</v>
          </cell>
        </row>
        <row r="1359">
          <cell r="A1359">
            <v>33606</v>
          </cell>
          <cell r="B1359" t="str">
            <v>岡山県</v>
          </cell>
          <cell r="C1359" t="str">
            <v>鏡野町</v>
          </cell>
        </row>
        <row r="1360">
          <cell r="A1360">
            <v>33622</v>
          </cell>
          <cell r="B1360" t="str">
            <v>岡山県</v>
          </cell>
          <cell r="C1360" t="str">
            <v>勝央町</v>
          </cell>
        </row>
        <row r="1361">
          <cell r="A1361">
            <v>33623</v>
          </cell>
          <cell r="B1361" t="str">
            <v>岡山県</v>
          </cell>
          <cell r="C1361" t="str">
            <v>奈義町</v>
          </cell>
        </row>
        <row r="1362">
          <cell r="A1362">
            <v>33643</v>
          </cell>
          <cell r="B1362" t="str">
            <v>岡山県</v>
          </cell>
          <cell r="C1362" t="str">
            <v>西粟倉村</v>
          </cell>
        </row>
        <row r="1363">
          <cell r="A1363">
            <v>33663</v>
          </cell>
          <cell r="B1363" t="str">
            <v>岡山県</v>
          </cell>
          <cell r="C1363" t="str">
            <v>久米南町</v>
          </cell>
        </row>
        <row r="1364">
          <cell r="A1364">
            <v>33666</v>
          </cell>
          <cell r="B1364" t="str">
            <v>岡山県</v>
          </cell>
          <cell r="C1364" t="str">
            <v>美咲町</v>
          </cell>
        </row>
        <row r="1365">
          <cell r="A1365">
            <v>33681</v>
          </cell>
          <cell r="B1365" t="str">
            <v>岡山県</v>
          </cell>
          <cell r="C1365" t="str">
            <v>吉備中央町</v>
          </cell>
        </row>
        <row r="1366">
          <cell r="A1366">
            <v>34000</v>
          </cell>
          <cell r="B1366" t="str">
            <v>広島県</v>
          </cell>
          <cell r="C1366"/>
        </row>
        <row r="1367">
          <cell r="A1367">
            <v>34100</v>
          </cell>
          <cell r="B1367" t="str">
            <v>広島県</v>
          </cell>
          <cell r="C1367" t="str">
            <v>広島市</v>
          </cell>
        </row>
        <row r="1368">
          <cell r="A1368">
            <v>34202</v>
          </cell>
          <cell r="B1368" t="str">
            <v>広島県</v>
          </cell>
          <cell r="C1368" t="str">
            <v>呉市</v>
          </cell>
        </row>
        <row r="1369">
          <cell r="A1369">
            <v>34203</v>
          </cell>
          <cell r="B1369" t="str">
            <v>広島県</v>
          </cell>
          <cell r="C1369" t="str">
            <v>竹原市</v>
          </cell>
        </row>
        <row r="1370">
          <cell r="A1370">
            <v>34204</v>
          </cell>
          <cell r="B1370" t="str">
            <v>広島県</v>
          </cell>
          <cell r="C1370" t="str">
            <v>三原市</v>
          </cell>
        </row>
        <row r="1371">
          <cell r="A1371">
            <v>34205</v>
          </cell>
          <cell r="B1371" t="str">
            <v>広島県</v>
          </cell>
          <cell r="C1371" t="str">
            <v>尾道市</v>
          </cell>
        </row>
        <row r="1372">
          <cell r="A1372">
            <v>34207</v>
          </cell>
          <cell r="B1372" t="str">
            <v>広島県</v>
          </cell>
          <cell r="C1372" t="str">
            <v>福山市</v>
          </cell>
        </row>
        <row r="1373">
          <cell r="A1373">
            <v>34208</v>
          </cell>
          <cell r="B1373" t="str">
            <v>広島県</v>
          </cell>
          <cell r="C1373" t="str">
            <v>府中市</v>
          </cell>
        </row>
        <row r="1374">
          <cell r="A1374">
            <v>34209</v>
          </cell>
          <cell r="B1374" t="str">
            <v>広島県</v>
          </cell>
          <cell r="C1374" t="str">
            <v>三次市</v>
          </cell>
        </row>
        <row r="1375">
          <cell r="A1375">
            <v>34210</v>
          </cell>
          <cell r="B1375" t="str">
            <v>広島県</v>
          </cell>
          <cell r="C1375" t="str">
            <v>庄原市</v>
          </cell>
        </row>
        <row r="1376">
          <cell r="A1376">
            <v>34211</v>
          </cell>
          <cell r="B1376" t="str">
            <v>広島県</v>
          </cell>
          <cell r="C1376" t="str">
            <v>大竹市</v>
          </cell>
        </row>
        <row r="1377">
          <cell r="A1377">
            <v>34212</v>
          </cell>
          <cell r="B1377" t="str">
            <v>広島県</v>
          </cell>
          <cell r="C1377" t="str">
            <v>東広島市</v>
          </cell>
        </row>
        <row r="1378">
          <cell r="A1378">
            <v>34213</v>
          </cell>
          <cell r="B1378" t="str">
            <v>広島県</v>
          </cell>
          <cell r="C1378" t="str">
            <v>廿日市市</v>
          </cell>
        </row>
        <row r="1379">
          <cell r="A1379">
            <v>34214</v>
          </cell>
          <cell r="B1379" t="str">
            <v>広島県</v>
          </cell>
          <cell r="C1379" t="str">
            <v>安芸高田市</v>
          </cell>
        </row>
        <row r="1380">
          <cell r="A1380">
            <v>34215</v>
          </cell>
          <cell r="B1380" t="str">
            <v>広島県</v>
          </cell>
          <cell r="C1380" t="str">
            <v>江田島市</v>
          </cell>
        </row>
        <row r="1381">
          <cell r="A1381">
            <v>34302</v>
          </cell>
          <cell r="B1381" t="str">
            <v>広島県</v>
          </cell>
          <cell r="C1381" t="str">
            <v>府中町</v>
          </cell>
        </row>
        <row r="1382">
          <cell r="A1382">
            <v>34304</v>
          </cell>
          <cell r="B1382" t="str">
            <v>広島県</v>
          </cell>
          <cell r="C1382" t="str">
            <v>海田町</v>
          </cell>
        </row>
        <row r="1383">
          <cell r="A1383">
            <v>34307</v>
          </cell>
          <cell r="B1383" t="str">
            <v>広島県</v>
          </cell>
          <cell r="C1383" t="str">
            <v>熊野町</v>
          </cell>
        </row>
        <row r="1384">
          <cell r="A1384">
            <v>34309</v>
          </cell>
          <cell r="B1384" t="str">
            <v>広島県</v>
          </cell>
          <cell r="C1384" t="str">
            <v>坂町</v>
          </cell>
        </row>
        <row r="1385">
          <cell r="A1385">
            <v>34368</v>
          </cell>
          <cell r="B1385" t="str">
            <v>広島県</v>
          </cell>
          <cell r="C1385" t="str">
            <v>安芸太田町</v>
          </cell>
        </row>
        <row r="1386">
          <cell r="A1386">
            <v>34369</v>
          </cell>
          <cell r="B1386" t="str">
            <v>広島県</v>
          </cell>
          <cell r="C1386" t="str">
            <v>北広島町</v>
          </cell>
        </row>
        <row r="1387">
          <cell r="A1387">
            <v>34431</v>
          </cell>
          <cell r="B1387" t="str">
            <v>広島県</v>
          </cell>
          <cell r="C1387" t="str">
            <v>大崎上島町</v>
          </cell>
        </row>
        <row r="1388">
          <cell r="A1388">
            <v>34462</v>
          </cell>
          <cell r="B1388" t="str">
            <v>広島県</v>
          </cell>
          <cell r="C1388" t="str">
            <v>世羅町</v>
          </cell>
        </row>
        <row r="1389">
          <cell r="A1389">
            <v>34545</v>
          </cell>
          <cell r="B1389" t="str">
            <v>広島県</v>
          </cell>
          <cell r="C1389" t="str">
            <v>神石高原町</v>
          </cell>
        </row>
        <row r="1390">
          <cell r="A1390">
            <v>35000</v>
          </cell>
          <cell r="B1390" t="str">
            <v>山口県</v>
          </cell>
          <cell r="C1390"/>
        </row>
        <row r="1391">
          <cell r="A1391">
            <v>35201</v>
          </cell>
          <cell r="B1391" t="str">
            <v>山口県</v>
          </cell>
          <cell r="C1391" t="str">
            <v>下関市</v>
          </cell>
        </row>
        <row r="1392">
          <cell r="A1392">
            <v>35202</v>
          </cell>
          <cell r="B1392" t="str">
            <v>山口県</v>
          </cell>
          <cell r="C1392" t="str">
            <v>宇部市</v>
          </cell>
        </row>
        <row r="1393">
          <cell r="A1393">
            <v>35203</v>
          </cell>
          <cell r="B1393" t="str">
            <v>山口県</v>
          </cell>
          <cell r="C1393" t="str">
            <v>山口市</v>
          </cell>
        </row>
        <row r="1394">
          <cell r="A1394">
            <v>35204</v>
          </cell>
          <cell r="B1394" t="str">
            <v>山口県</v>
          </cell>
          <cell r="C1394" t="str">
            <v>萩市</v>
          </cell>
        </row>
        <row r="1395">
          <cell r="A1395">
            <v>35206</v>
          </cell>
          <cell r="B1395" t="str">
            <v>山口県</v>
          </cell>
          <cell r="C1395" t="str">
            <v>防府市</v>
          </cell>
        </row>
        <row r="1396">
          <cell r="A1396">
            <v>35207</v>
          </cell>
          <cell r="B1396" t="str">
            <v>山口県</v>
          </cell>
          <cell r="C1396" t="str">
            <v>下松市</v>
          </cell>
        </row>
        <row r="1397">
          <cell r="A1397">
            <v>35208</v>
          </cell>
          <cell r="B1397" t="str">
            <v>山口県</v>
          </cell>
          <cell r="C1397" t="str">
            <v>岩国市</v>
          </cell>
        </row>
        <row r="1398">
          <cell r="A1398">
            <v>35210</v>
          </cell>
          <cell r="B1398" t="str">
            <v>山口県</v>
          </cell>
          <cell r="C1398" t="str">
            <v>光市</v>
          </cell>
        </row>
        <row r="1399">
          <cell r="A1399">
            <v>35211</v>
          </cell>
          <cell r="B1399" t="str">
            <v>山口県</v>
          </cell>
          <cell r="C1399" t="str">
            <v>長門市</v>
          </cell>
        </row>
        <row r="1400">
          <cell r="A1400">
            <v>35212</v>
          </cell>
          <cell r="B1400" t="str">
            <v>山口県</v>
          </cell>
          <cell r="C1400" t="str">
            <v>柳井市</v>
          </cell>
        </row>
        <row r="1401">
          <cell r="A1401">
            <v>35213</v>
          </cell>
          <cell r="B1401" t="str">
            <v>山口県</v>
          </cell>
          <cell r="C1401" t="str">
            <v>美祢市</v>
          </cell>
        </row>
        <row r="1402">
          <cell r="A1402">
            <v>35215</v>
          </cell>
          <cell r="B1402" t="str">
            <v>山口県</v>
          </cell>
          <cell r="C1402" t="str">
            <v>周南市</v>
          </cell>
        </row>
        <row r="1403">
          <cell r="A1403">
            <v>35216</v>
          </cell>
          <cell r="B1403" t="str">
            <v>山口県</v>
          </cell>
          <cell r="C1403" t="str">
            <v>山陽小野田市</v>
          </cell>
        </row>
        <row r="1404">
          <cell r="A1404">
            <v>35305</v>
          </cell>
          <cell r="B1404" t="str">
            <v>山口県</v>
          </cell>
          <cell r="C1404" t="str">
            <v>周防大島町</v>
          </cell>
        </row>
        <row r="1405">
          <cell r="A1405">
            <v>35321</v>
          </cell>
          <cell r="B1405" t="str">
            <v>山口県</v>
          </cell>
          <cell r="C1405" t="str">
            <v>和木町</v>
          </cell>
        </row>
        <row r="1406">
          <cell r="A1406">
            <v>35341</v>
          </cell>
          <cell r="B1406" t="str">
            <v>山口県</v>
          </cell>
          <cell r="C1406" t="str">
            <v>上関町</v>
          </cell>
        </row>
        <row r="1407">
          <cell r="A1407">
            <v>35343</v>
          </cell>
          <cell r="B1407" t="str">
            <v>山口県</v>
          </cell>
          <cell r="C1407" t="str">
            <v>田布施町</v>
          </cell>
        </row>
        <row r="1408">
          <cell r="A1408">
            <v>35344</v>
          </cell>
          <cell r="B1408" t="str">
            <v>山口県</v>
          </cell>
          <cell r="C1408" t="str">
            <v>平生町</v>
          </cell>
        </row>
        <row r="1409">
          <cell r="A1409">
            <v>35502</v>
          </cell>
          <cell r="B1409" t="str">
            <v>山口県</v>
          </cell>
          <cell r="C1409" t="str">
            <v>阿武町</v>
          </cell>
        </row>
        <row r="1410">
          <cell r="A1410">
            <v>36000</v>
          </cell>
          <cell r="B1410" t="str">
            <v>徳島県</v>
          </cell>
          <cell r="C1410"/>
        </row>
        <row r="1411">
          <cell r="A1411">
            <v>36201</v>
          </cell>
          <cell r="B1411" t="str">
            <v>徳島県</v>
          </cell>
          <cell r="C1411" t="str">
            <v>徳島市</v>
          </cell>
        </row>
        <row r="1412">
          <cell r="A1412">
            <v>36202</v>
          </cell>
          <cell r="B1412" t="str">
            <v>徳島県</v>
          </cell>
          <cell r="C1412" t="str">
            <v>鳴門市</v>
          </cell>
        </row>
        <row r="1413">
          <cell r="A1413">
            <v>36203</v>
          </cell>
          <cell r="B1413" t="str">
            <v>徳島県</v>
          </cell>
          <cell r="C1413" t="str">
            <v>小松島市</v>
          </cell>
        </row>
        <row r="1414">
          <cell r="A1414">
            <v>36204</v>
          </cell>
          <cell r="B1414" t="str">
            <v>徳島県</v>
          </cell>
          <cell r="C1414" t="str">
            <v>阿南市</v>
          </cell>
        </row>
        <row r="1415">
          <cell r="A1415">
            <v>36205</v>
          </cell>
          <cell r="B1415" t="str">
            <v>徳島県</v>
          </cell>
          <cell r="C1415" t="str">
            <v>吉野川市</v>
          </cell>
        </row>
        <row r="1416">
          <cell r="A1416">
            <v>36206</v>
          </cell>
          <cell r="B1416" t="str">
            <v>徳島県</v>
          </cell>
          <cell r="C1416" t="str">
            <v>阿波市</v>
          </cell>
        </row>
        <row r="1417">
          <cell r="A1417">
            <v>36207</v>
          </cell>
          <cell r="B1417" t="str">
            <v>徳島県</v>
          </cell>
          <cell r="C1417" t="str">
            <v>美馬市</v>
          </cell>
        </row>
        <row r="1418">
          <cell r="A1418">
            <v>36208</v>
          </cell>
          <cell r="B1418" t="str">
            <v>徳島県</v>
          </cell>
          <cell r="C1418" t="str">
            <v>三好市</v>
          </cell>
        </row>
        <row r="1419">
          <cell r="A1419">
            <v>36301</v>
          </cell>
          <cell r="B1419" t="str">
            <v>徳島県</v>
          </cell>
          <cell r="C1419" t="str">
            <v>勝浦町</v>
          </cell>
        </row>
        <row r="1420">
          <cell r="A1420">
            <v>36302</v>
          </cell>
          <cell r="B1420" t="str">
            <v>徳島県</v>
          </cell>
          <cell r="C1420" t="str">
            <v>上勝町</v>
          </cell>
        </row>
        <row r="1421">
          <cell r="A1421">
            <v>36321</v>
          </cell>
          <cell r="B1421" t="str">
            <v>徳島県</v>
          </cell>
          <cell r="C1421" t="str">
            <v>佐那河内村</v>
          </cell>
        </row>
        <row r="1422">
          <cell r="A1422">
            <v>36341</v>
          </cell>
          <cell r="B1422" t="str">
            <v>徳島県</v>
          </cell>
          <cell r="C1422" t="str">
            <v>石井町</v>
          </cell>
        </row>
        <row r="1423">
          <cell r="A1423">
            <v>36342</v>
          </cell>
          <cell r="B1423" t="str">
            <v>徳島県</v>
          </cell>
          <cell r="C1423" t="str">
            <v>神山町</v>
          </cell>
        </row>
        <row r="1424">
          <cell r="A1424">
            <v>36368</v>
          </cell>
          <cell r="B1424" t="str">
            <v>徳島県</v>
          </cell>
          <cell r="C1424" t="str">
            <v>那賀町</v>
          </cell>
        </row>
        <row r="1425">
          <cell r="A1425">
            <v>36383</v>
          </cell>
          <cell r="B1425" t="str">
            <v>徳島県</v>
          </cell>
          <cell r="C1425" t="str">
            <v>牟岐町</v>
          </cell>
        </row>
        <row r="1426">
          <cell r="A1426">
            <v>36387</v>
          </cell>
          <cell r="B1426" t="str">
            <v>徳島県</v>
          </cell>
          <cell r="C1426" t="str">
            <v>美波町</v>
          </cell>
        </row>
        <row r="1427">
          <cell r="A1427">
            <v>36388</v>
          </cell>
          <cell r="B1427" t="str">
            <v>徳島県</v>
          </cell>
          <cell r="C1427" t="str">
            <v>海陽町</v>
          </cell>
        </row>
        <row r="1428">
          <cell r="A1428">
            <v>36401</v>
          </cell>
          <cell r="B1428" t="str">
            <v>徳島県</v>
          </cell>
          <cell r="C1428" t="str">
            <v>松茂町</v>
          </cell>
        </row>
        <row r="1429">
          <cell r="A1429">
            <v>36402</v>
          </cell>
          <cell r="B1429" t="str">
            <v>徳島県</v>
          </cell>
          <cell r="C1429" t="str">
            <v>北島町</v>
          </cell>
        </row>
        <row r="1430">
          <cell r="A1430">
            <v>36403</v>
          </cell>
          <cell r="B1430" t="str">
            <v>徳島県</v>
          </cell>
          <cell r="C1430" t="str">
            <v>藍住町</v>
          </cell>
        </row>
        <row r="1431">
          <cell r="A1431">
            <v>36404</v>
          </cell>
          <cell r="B1431" t="str">
            <v>徳島県</v>
          </cell>
          <cell r="C1431" t="str">
            <v>板野町</v>
          </cell>
        </row>
        <row r="1432">
          <cell r="A1432">
            <v>36405</v>
          </cell>
          <cell r="B1432" t="str">
            <v>徳島県</v>
          </cell>
          <cell r="C1432" t="str">
            <v>上板町</v>
          </cell>
        </row>
        <row r="1433">
          <cell r="A1433">
            <v>36468</v>
          </cell>
          <cell r="B1433" t="str">
            <v>徳島県</v>
          </cell>
          <cell r="C1433" t="str">
            <v>つるぎ町</v>
          </cell>
        </row>
        <row r="1434">
          <cell r="A1434">
            <v>36489</v>
          </cell>
          <cell r="B1434" t="str">
            <v>徳島県</v>
          </cell>
          <cell r="C1434" t="str">
            <v>東みよし町</v>
          </cell>
        </row>
        <row r="1435">
          <cell r="A1435">
            <v>37000</v>
          </cell>
          <cell r="B1435" t="str">
            <v>香川県</v>
          </cell>
          <cell r="C1435"/>
        </row>
        <row r="1436">
          <cell r="A1436">
            <v>37201</v>
          </cell>
          <cell r="B1436" t="str">
            <v>香川県</v>
          </cell>
          <cell r="C1436" t="str">
            <v>高松市</v>
          </cell>
        </row>
        <row r="1437">
          <cell r="A1437">
            <v>37202</v>
          </cell>
          <cell r="B1437" t="str">
            <v>香川県</v>
          </cell>
          <cell r="C1437" t="str">
            <v>丸亀市</v>
          </cell>
        </row>
        <row r="1438">
          <cell r="A1438">
            <v>37203</v>
          </cell>
          <cell r="B1438" t="str">
            <v>香川県</v>
          </cell>
          <cell r="C1438" t="str">
            <v>坂出市</v>
          </cell>
        </row>
        <row r="1439">
          <cell r="A1439">
            <v>37204</v>
          </cell>
          <cell r="B1439" t="str">
            <v>香川県</v>
          </cell>
          <cell r="C1439" t="str">
            <v>善通寺市</v>
          </cell>
        </row>
        <row r="1440">
          <cell r="A1440">
            <v>37205</v>
          </cell>
          <cell r="B1440" t="str">
            <v>香川県</v>
          </cell>
          <cell r="C1440" t="str">
            <v>観音寺市</v>
          </cell>
        </row>
        <row r="1441">
          <cell r="A1441">
            <v>37206</v>
          </cell>
          <cell r="B1441" t="str">
            <v>香川県</v>
          </cell>
          <cell r="C1441" t="str">
            <v>さぬき市</v>
          </cell>
        </row>
        <row r="1442">
          <cell r="A1442">
            <v>37207</v>
          </cell>
          <cell r="B1442" t="str">
            <v>香川県</v>
          </cell>
          <cell r="C1442" t="str">
            <v>東かがわ市</v>
          </cell>
        </row>
        <row r="1443">
          <cell r="A1443">
            <v>37208</v>
          </cell>
          <cell r="B1443" t="str">
            <v>香川県</v>
          </cell>
          <cell r="C1443" t="str">
            <v>三豊市</v>
          </cell>
        </row>
        <row r="1444">
          <cell r="A1444">
            <v>37322</v>
          </cell>
          <cell r="B1444" t="str">
            <v>香川県</v>
          </cell>
          <cell r="C1444" t="str">
            <v>土庄町</v>
          </cell>
        </row>
        <row r="1445">
          <cell r="A1445">
            <v>37324</v>
          </cell>
          <cell r="B1445" t="str">
            <v>香川県</v>
          </cell>
          <cell r="C1445" t="str">
            <v>小豆島町</v>
          </cell>
        </row>
        <row r="1446">
          <cell r="A1446">
            <v>37341</v>
          </cell>
          <cell r="B1446" t="str">
            <v>香川県</v>
          </cell>
          <cell r="C1446" t="str">
            <v>三木町</v>
          </cell>
        </row>
        <row r="1447">
          <cell r="A1447">
            <v>37364</v>
          </cell>
          <cell r="B1447" t="str">
            <v>香川県</v>
          </cell>
          <cell r="C1447" t="str">
            <v>直島町</v>
          </cell>
        </row>
        <row r="1448">
          <cell r="A1448">
            <v>37386</v>
          </cell>
          <cell r="B1448" t="str">
            <v>香川県</v>
          </cell>
          <cell r="C1448" t="str">
            <v>宇多津町</v>
          </cell>
        </row>
        <row r="1449">
          <cell r="A1449">
            <v>37387</v>
          </cell>
          <cell r="B1449" t="str">
            <v>香川県</v>
          </cell>
          <cell r="C1449" t="str">
            <v>綾川町</v>
          </cell>
        </row>
        <row r="1450">
          <cell r="A1450">
            <v>37403</v>
          </cell>
          <cell r="B1450" t="str">
            <v>香川県</v>
          </cell>
          <cell r="C1450" t="str">
            <v>琴平町</v>
          </cell>
        </row>
        <row r="1451">
          <cell r="A1451">
            <v>37404</v>
          </cell>
          <cell r="B1451" t="str">
            <v>香川県</v>
          </cell>
          <cell r="C1451" t="str">
            <v>多度津町</v>
          </cell>
        </row>
        <row r="1452">
          <cell r="A1452">
            <v>37406</v>
          </cell>
          <cell r="B1452" t="str">
            <v>香川県</v>
          </cell>
          <cell r="C1452" t="str">
            <v>まんのう町</v>
          </cell>
        </row>
        <row r="1453">
          <cell r="A1453">
            <v>38000</v>
          </cell>
          <cell r="B1453" t="str">
            <v>愛媛県</v>
          </cell>
          <cell r="C1453"/>
        </row>
        <row r="1454">
          <cell r="A1454">
            <v>38201</v>
          </cell>
          <cell r="B1454" t="str">
            <v>愛媛県</v>
          </cell>
          <cell r="C1454" t="str">
            <v>松山市</v>
          </cell>
        </row>
        <row r="1455">
          <cell r="A1455">
            <v>38202</v>
          </cell>
          <cell r="B1455" t="str">
            <v>愛媛県</v>
          </cell>
          <cell r="C1455" t="str">
            <v>今治市</v>
          </cell>
        </row>
        <row r="1456">
          <cell r="A1456">
            <v>38203</v>
          </cell>
          <cell r="B1456" t="str">
            <v>愛媛県</v>
          </cell>
          <cell r="C1456" t="str">
            <v>宇和島市</v>
          </cell>
        </row>
        <row r="1457">
          <cell r="A1457">
            <v>38204</v>
          </cell>
          <cell r="B1457" t="str">
            <v>愛媛県</v>
          </cell>
          <cell r="C1457" t="str">
            <v>八幡浜市</v>
          </cell>
        </row>
        <row r="1458">
          <cell r="A1458">
            <v>38205</v>
          </cell>
          <cell r="B1458" t="str">
            <v>愛媛県</v>
          </cell>
          <cell r="C1458" t="str">
            <v>新居浜市</v>
          </cell>
        </row>
        <row r="1459">
          <cell r="A1459">
            <v>38206</v>
          </cell>
          <cell r="B1459" t="str">
            <v>愛媛県</v>
          </cell>
          <cell r="C1459" t="str">
            <v>西条市</v>
          </cell>
        </row>
        <row r="1460">
          <cell r="A1460">
            <v>38207</v>
          </cell>
          <cell r="B1460" t="str">
            <v>愛媛県</v>
          </cell>
          <cell r="C1460" t="str">
            <v>大洲市</v>
          </cell>
        </row>
        <row r="1461">
          <cell r="A1461">
            <v>38210</v>
          </cell>
          <cell r="B1461" t="str">
            <v>愛媛県</v>
          </cell>
          <cell r="C1461" t="str">
            <v>伊予市</v>
          </cell>
        </row>
        <row r="1462">
          <cell r="A1462">
            <v>38213</v>
          </cell>
          <cell r="B1462" t="str">
            <v>愛媛県</v>
          </cell>
          <cell r="C1462" t="str">
            <v>四国中央市</v>
          </cell>
        </row>
        <row r="1463">
          <cell r="A1463">
            <v>38214</v>
          </cell>
          <cell r="B1463" t="str">
            <v>愛媛県</v>
          </cell>
          <cell r="C1463" t="str">
            <v>西予市</v>
          </cell>
        </row>
        <row r="1464">
          <cell r="A1464">
            <v>38215</v>
          </cell>
          <cell r="B1464" t="str">
            <v>愛媛県</v>
          </cell>
          <cell r="C1464" t="str">
            <v>東温市</v>
          </cell>
        </row>
        <row r="1465">
          <cell r="A1465">
            <v>38356</v>
          </cell>
          <cell r="B1465" t="str">
            <v>愛媛県</v>
          </cell>
          <cell r="C1465" t="str">
            <v>上島町</v>
          </cell>
        </row>
        <row r="1466">
          <cell r="A1466">
            <v>38386</v>
          </cell>
          <cell r="B1466" t="str">
            <v>愛媛県</v>
          </cell>
          <cell r="C1466" t="str">
            <v>久万高原町</v>
          </cell>
        </row>
        <row r="1467">
          <cell r="A1467">
            <v>38401</v>
          </cell>
          <cell r="B1467" t="str">
            <v>愛媛県</v>
          </cell>
          <cell r="C1467" t="str">
            <v>松前町</v>
          </cell>
        </row>
        <row r="1468">
          <cell r="A1468">
            <v>38402</v>
          </cell>
          <cell r="B1468" t="str">
            <v>愛媛県</v>
          </cell>
          <cell r="C1468" t="str">
            <v>砥部町</v>
          </cell>
        </row>
        <row r="1469">
          <cell r="A1469">
            <v>38422</v>
          </cell>
          <cell r="B1469" t="str">
            <v>愛媛県</v>
          </cell>
          <cell r="C1469" t="str">
            <v>内子町</v>
          </cell>
        </row>
        <row r="1470">
          <cell r="A1470">
            <v>38442</v>
          </cell>
          <cell r="B1470" t="str">
            <v>愛媛県</v>
          </cell>
          <cell r="C1470" t="str">
            <v>伊方町</v>
          </cell>
        </row>
        <row r="1471">
          <cell r="A1471">
            <v>38484</v>
          </cell>
          <cell r="B1471" t="str">
            <v>愛媛県</v>
          </cell>
          <cell r="C1471" t="str">
            <v>松野町</v>
          </cell>
        </row>
        <row r="1472">
          <cell r="A1472">
            <v>38488</v>
          </cell>
          <cell r="B1472" t="str">
            <v>愛媛県</v>
          </cell>
          <cell r="C1472" t="str">
            <v>鬼北町</v>
          </cell>
        </row>
        <row r="1473">
          <cell r="A1473">
            <v>38506</v>
          </cell>
          <cell r="B1473" t="str">
            <v>愛媛県</v>
          </cell>
          <cell r="C1473" t="str">
            <v>愛南町</v>
          </cell>
        </row>
        <row r="1474">
          <cell r="A1474">
            <v>39000</v>
          </cell>
          <cell r="B1474" t="str">
            <v>高知県</v>
          </cell>
          <cell r="C1474"/>
        </row>
        <row r="1475">
          <cell r="A1475">
            <v>39201</v>
          </cell>
          <cell r="B1475" t="str">
            <v>高知県</v>
          </cell>
          <cell r="C1475" t="str">
            <v>高知市</v>
          </cell>
        </row>
        <row r="1476">
          <cell r="A1476">
            <v>39202</v>
          </cell>
          <cell r="B1476" t="str">
            <v>高知県</v>
          </cell>
          <cell r="C1476" t="str">
            <v>室戸市</v>
          </cell>
        </row>
        <row r="1477">
          <cell r="A1477">
            <v>39203</v>
          </cell>
          <cell r="B1477" t="str">
            <v>高知県</v>
          </cell>
          <cell r="C1477" t="str">
            <v>安芸市</v>
          </cell>
        </row>
        <row r="1478">
          <cell r="A1478">
            <v>39204</v>
          </cell>
          <cell r="B1478" t="str">
            <v>高知県</v>
          </cell>
          <cell r="C1478" t="str">
            <v>南国市</v>
          </cell>
        </row>
        <row r="1479">
          <cell r="A1479">
            <v>39205</v>
          </cell>
          <cell r="B1479" t="str">
            <v>高知県</v>
          </cell>
          <cell r="C1479" t="str">
            <v>土佐市</v>
          </cell>
        </row>
        <row r="1480">
          <cell r="A1480">
            <v>39206</v>
          </cell>
          <cell r="B1480" t="str">
            <v>高知県</v>
          </cell>
          <cell r="C1480" t="str">
            <v>須崎市</v>
          </cell>
        </row>
        <row r="1481">
          <cell r="A1481">
            <v>39208</v>
          </cell>
          <cell r="B1481" t="str">
            <v>高知県</v>
          </cell>
          <cell r="C1481" t="str">
            <v>宿毛市</v>
          </cell>
        </row>
        <row r="1482">
          <cell r="A1482">
            <v>39209</v>
          </cell>
          <cell r="B1482" t="str">
            <v>高知県</v>
          </cell>
          <cell r="C1482" t="str">
            <v>土佐清水市</v>
          </cell>
        </row>
        <row r="1483">
          <cell r="A1483">
            <v>39210</v>
          </cell>
          <cell r="B1483" t="str">
            <v>高知県</v>
          </cell>
          <cell r="C1483" t="str">
            <v>四万十市</v>
          </cell>
        </row>
        <row r="1484">
          <cell r="A1484">
            <v>39211</v>
          </cell>
          <cell r="B1484" t="str">
            <v>高知県</v>
          </cell>
          <cell r="C1484" t="str">
            <v>香南市</v>
          </cell>
        </row>
        <row r="1485">
          <cell r="A1485">
            <v>39212</v>
          </cell>
          <cell r="B1485" t="str">
            <v>高知県</v>
          </cell>
          <cell r="C1485" t="str">
            <v>香美市</v>
          </cell>
        </row>
        <row r="1486">
          <cell r="A1486">
            <v>39301</v>
          </cell>
          <cell r="B1486" t="str">
            <v>高知県</v>
          </cell>
          <cell r="C1486" t="str">
            <v>東洋町</v>
          </cell>
        </row>
        <row r="1487">
          <cell r="A1487">
            <v>39302</v>
          </cell>
          <cell r="B1487" t="str">
            <v>高知県</v>
          </cell>
          <cell r="C1487" t="str">
            <v>奈半利町</v>
          </cell>
        </row>
        <row r="1488">
          <cell r="A1488">
            <v>39303</v>
          </cell>
          <cell r="B1488" t="str">
            <v>高知県</v>
          </cell>
          <cell r="C1488" t="str">
            <v>田野町</v>
          </cell>
        </row>
        <row r="1489">
          <cell r="A1489">
            <v>39304</v>
          </cell>
          <cell r="B1489" t="str">
            <v>高知県</v>
          </cell>
          <cell r="C1489" t="str">
            <v>安田町</v>
          </cell>
        </row>
        <row r="1490">
          <cell r="A1490">
            <v>39305</v>
          </cell>
          <cell r="B1490" t="str">
            <v>高知県</v>
          </cell>
          <cell r="C1490" t="str">
            <v>北川村</v>
          </cell>
        </row>
        <row r="1491">
          <cell r="A1491">
            <v>39306</v>
          </cell>
          <cell r="B1491" t="str">
            <v>高知県</v>
          </cell>
          <cell r="C1491" t="str">
            <v>馬路村</v>
          </cell>
        </row>
        <row r="1492">
          <cell r="A1492">
            <v>39307</v>
          </cell>
          <cell r="B1492" t="str">
            <v>高知県</v>
          </cell>
          <cell r="C1492" t="str">
            <v>芸西村</v>
          </cell>
        </row>
        <row r="1493">
          <cell r="A1493">
            <v>39341</v>
          </cell>
          <cell r="B1493" t="str">
            <v>高知県</v>
          </cell>
          <cell r="C1493" t="str">
            <v>本山町</v>
          </cell>
        </row>
        <row r="1494">
          <cell r="A1494">
            <v>39344</v>
          </cell>
          <cell r="B1494" t="str">
            <v>高知県</v>
          </cell>
          <cell r="C1494" t="str">
            <v>大豊町</v>
          </cell>
        </row>
        <row r="1495">
          <cell r="A1495">
            <v>39363</v>
          </cell>
          <cell r="B1495" t="str">
            <v>高知県</v>
          </cell>
          <cell r="C1495" t="str">
            <v>土佐町</v>
          </cell>
        </row>
        <row r="1496">
          <cell r="A1496">
            <v>39364</v>
          </cell>
          <cell r="B1496" t="str">
            <v>高知県</v>
          </cell>
          <cell r="C1496" t="str">
            <v>大川村</v>
          </cell>
        </row>
        <row r="1497">
          <cell r="A1497">
            <v>39386</v>
          </cell>
          <cell r="B1497" t="str">
            <v>高知県</v>
          </cell>
          <cell r="C1497" t="str">
            <v>いの町</v>
          </cell>
        </row>
        <row r="1498">
          <cell r="A1498">
            <v>39387</v>
          </cell>
          <cell r="B1498" t="str">
            <v>高知県</v>
          </cell>
          <cell r="C1498" t="str">
            <v>仁淀川町</v>
          </cell>
        </row>
        <row r="1499">
          <cell r="A1499">
            <v>39401</v>
          </cell>
          <cell r="B1499" t="str">
            <v>高知県</v>
          </cell>
          <cell r="C1499" t="str">
            <v>中土佐町</v>
          </cell>
        </row>
        <row r="1500">
          <cell r="A1500">
            <v>39402</v>
          </cell>
          <cell r="B1500" t="str">
            <v>高知県</v>
          </cell>
          <cell r="C1500" t="str">
            <v>佐川町</v>
          </cell>
        </row>
        <row r="1501">
          <cell r="A1501">
            <v>39403</v>
          </cell>
          <cell r="B1501" t="str">
            <v>高知県</v>
          </cell>
          <cell r="C1501" t="str">
            <v>越知町</v>
          </cell>
        </row>
        <row r="1502">
          <cell r="A1502">
            <v>39405</v>
          </cell>
          <cell r="B1502" t="str">
            <v>高知県</v>
          </cell>
          <cell r="C1502" t="str">
            <v>梼原町</v>
          </cell>
        </row>
        <row r="1503">
          <cell r="A1503">
            <v>39410</v>
          </cell>
          <cell r="B1503" t="str">
            <v>高知県</v>
          </cell>
          <cell r="C1503" t="str">
            <v>日高村</v>
          </cell>
        </row>
        <row r="1504">
          <cell r="A1504">
            <v>39411</v>
          </cell>
          <cell r="B1504" t="str">
            <v>高知県</v>
          </cell>
          <cell r="C1504" t="str">
            <v>津野町</v>
          </cell>
        </row>
        <row r="1505">
          <cell r="A1505">
            <v>39412</v>
          </cell>
          <cell r="B1505" t="str">
            <v>高知県</v>
          </cell>
          <cell r="C1505" t="str">
            <v>四万十町</v>
          </cell>
        </row>
        <row r="1506">
          <cell r="A1506">
            <v>39424</v>
          </cell>
          <cell r="B1506" t="str">
            <v>高知県</v>
          </cell>
          <cell r="C1506" t="str">
            <v>大月町</v>
          </cell>
        </row>
        <row r="1507">
          <cell r="A1507">
            <v>39427</v>
          </cell>
          <cell r="B1507" t="str">
            <v>高知県</v>
          </cell>
          <cell r="C1507" t="str">
            <v>三原村</v>
          </cell>
        </row>
        <row r="1508">
          <cell r="A1508">
            <v>39428</v>
          </cell>
          <cell r="B1508" t="str">
            <v>高知県</v>
          </cell>
          <cell r="C1508" t="str">
            <v>黒潮町</v>
          </cell>
        </row>
        <row r="1509">
          <cell r="A1509">
            <v>40000</v>
          </cell>
          <cell r="B1509" t="str">
            <v>福岡県</v>
          </cell>
          <cell r="C1509"/>
        </row>
        <row r="1510">
          <cell r="A1510">
            <v>40100</v>
          </cell>
          <cell r="B1510" t="str">
            <v>福岡県</v>
          </cell>
          <cell r="C1510" t="str">
            <v>北九州市</v>
          </cell>
        </row>
        <row r="1511">
          <cell r="A1511">
            <v>40130</v>
          </cell>
          <cell r="B1511" t="str">
            <v>福岡県</v>
          </cell>
          <cell r="C1511" t="str">
            <v>福岡市</v>
          </cell>
        </row>
        <row r="1512">
          <cell r="A1512">
            <v>40202</v>
          </cell>
          <cell r="B1512" t="str">
            <v>福岡県</v>
          </cell>
          <cell r="C1512" t="str">
            <v>大牟田市</v>
          </cell>
        </row>
        <row r="1513">
          <cell r="A1513">
            <v>40203</v>
          </cell>
          <cell r="B1513" t="str">
            <v>福岡県</v>
          </cell>
          <cell r="C1513" t="str">
            <v>久留米市</v>
          </cell>
        </row>
        <row r="1514">
          <cell r="A1514">
            <v>40204</v>
          </cell>
          <cell r="B1514" t="str">
            <v>福岡県</v>
          </cell>
          <cell r="C1514" t="str">
            <v>直方市</v>
          </cell>
        </row>
        <row r="1515">
          <cell r="A1515">
            <v>40205</v>
          </cell>
          <cell r="B1515" t="str">
            <v>福岡県</v>
          </cell>
          <cell r="C1515" t="str">
            <v>飯塚市</v>
          </cell>
        </row>
        <row r="1516">
          <cell r="A1516">
            <v>40206</v>
          </cell>
          <cell r="B1516" t="str">
            <v>福岡県</v>
          </cell>
          <cell r="C1516" t="str">
            <v>田川市</v>
          </cell>
        </row>
        <row r="1517">
          <cell r="A1517">
            <v>40207</v>
          </cell>
          <cell r="B1517" t="str">
            <v>福岡県</v>
          </cell>
          <cell r="C1517" t="str">
            <v>柳川市</v>
          </cell>
        </row>
        <row r="1518">
          <cell r="A1518">
            <v>40210</v>
          </cell>
          <cell r="B1518" t="str">
            <v>福岡県</v>
          </cell>
          <cell r="C1518" t="str">
            <v>八女市</v>
          </cell>
        </row>
        <row r="1519">
          <cell r="A1519">
            <v>40211</v>
          </cell>
          <cell r="B1519" t="str">
            <v>福岡県</v>
          </cell>
          <cell r="C1519" t="str">
            <v>筑後市</v>
          </cell>
        </row>
        <row r="1520">
          <cell r="A1520">
            <v>40212</v>
          </cell>
          <cell r="B1520" t="str">
            <v>福岡県</v>
          </cell>
          <cell r="C1520" t="str">
            <v>大川市</v>
          </cell>
        </row>
        <row r="1521">
          <cell r="A1521">
            <v>40213</v>
          </cell>
          <cell r="B1521" t="str">
            <v>福岡県</v>
          </cell>
          <cell r="C1521" t="str">
            <v>行橋市</v>
          </cell>
        </row>
        <row r="1522">
          <cell r="A1522">
            <v>40214</v>
          </cell>
          <cell r="B1522" t="str">
            <v>福岡県</v>
          </cell>
          <cell r="C1522" t="str">
            <v>豊前市</v>
          </cell>
        </row>
        <row r="1523">
          <cell r="A1523">
            <v>40215</v>
          </cell>
          <cell r="B1523" t="str">
            <v>福岡県</v>
          </cell>
          <cell r="C1523" t="str">
            <v>中間市</v>
          </cell>
        </row>
        <row r="1524">
          <cell r="A1524">
            <v>40216</v>
          </cell>
          <cell r="B1524" t="str">
            <v>福岡県</v>
          </cell>
          <cell r="C1524" t="str">
            <v>小郡市</v>
          </cell>
        </row>
        <row r="1525">
          <cell r="A1525">
            <v>40217</v>
          </cell>
          <cell r="B1525" t="str">
            <v>福岡県</v>
          </cell>
          <cell r="C1525" t="str">
            <v>筑紫野市</v>
          </cell>
        </row>
        <row r="1526">
          <cell r="A1526">
            <v>40218</v>
          </cell>
          <cell r="B1526" t="str">
            <v>福岡県</v>
          </cell>
          <cell r="C1526" t="str">
            <v>春日市</v>
          </cell>
        </row>
        <row r="1527">
          <cell r="A1527">
            <v>40219</v>
          </cell>
          <cell r="B1527" t="str">
            <v>福岡県</v>
          </cell>
          <cell r="C1527" t="str">
            <v>大野城市</v>
          </cell>
        </row>
        <row r="1528">
          <cell r="A1528">
            <v>40220</v>
          </cell>
          <cell r="B1528" t="str">
            <v>福岡県</v>
          </cell>
          <cell r="C1528" t="str">
            <v>宗像市</v>
          </cell>
        </row>
        <row r="1529">
          <cell r="A1529">
            <v>40221</v>
          </cell>
          <cell r="B1529" t="str">
            <v>福岡県</v>
          </cell>
          <cell r="C1529" t="str">
            <v>太宰府市</v>
          </cell>
        </row>
        <row r="1530">
          <cell r="A1530">
            <v>40223</v>
          </cell>
          <cell r="B1530" t="str">
            <v>福岡県</v>
          </cell>
          <cell r="C1530" t="str">
            <v>古賀市</v>
          </cell>
        </row>
        <row r="1531">
          <cell r="A1531">
            <v>40224</v>
          </cell>
          <cell r="B1531" t="str">
            <v>福岡県</v>
          </cell>
          <cell r="C1531" t="str">
            <v>福津市</v>
          </cell>
        </row>
        <row r="1532">
          <cell r="A1532">
            <v>40225</v>
          </cell>
          <cell r="B1532" t="str">
            <v>福岡県</v>
          </cell>
          <cell r="C1532" t="str">
            <v>うきは市</v>
          </cell>
        </row>
        <row r="1533">
          <cell r="A1533">
            <v>40226</v>
          </cell>
          <cell r="B1533" t="str">
            <v>福岡県</v>
          </cell>
          <cell r="C1533" t="str">
            <v>宮若市</v>
          </cell>
        </row>
        <row r="1534">
          <cell r="A1534">
            <v>40227</v>
          </cell>
          <cell r="B1534" t="str">
            <v>福岡県</v>
          </cell>
          <cell r="C1534" t="str">
            <v>嘉麻市</v>
          </cell>
        </row>
        <row r="1535">
          <cell r="A1535">
            <v>40228</v>
          </cell>
          <cell r="B1535" t="str">
            <v>福岡県</v>
          </cell>
          <cell r="C1535" t="str">
            <v>朝倉市</v>
          </cell>
        </row>
        <row r="1536">
          <cell r="A1536">
            <v>40229</v>
          </cell>
          <cell r="B1536" t="str">
            <v>福岡県</v>
          </cell>
          <cell r="C1536" t="str">
            <v>みやま市</v>
          </cell>
        </row>
        <row r="1537">
          <cell r="A1537">
            <v>40230</v>
          </cell>
          <cell r="B1537" t="str">
            <v>福岡県</v>
          </cell>
          <cell r="C1537" t="str">
            <v>糸島市</v>
          </cell>
        </row>
        <row r="1538">
          <cell r="A1538">
            <v>40231</v>
          </cell>
          <cell r="B1538" t="str">
            <v>福岡県</v>
          </cell>
          <cell r="C1538" t="str">
            <v>那珂川市</v>
          </cell>
        </row>
        <row r="1539">
          <cell r="A1539">
            <v>40341</v>
          </cell>
          <cell r="B1539" t="str">
            <v>福岡県</v>
          </cell>
          <cell r="C1539" t="str">
            <v>宇美町</v>
          </cell>
        </row>
        <row r="1540">
          <cell r="A1540">
            <v>40342</v>
          </cell>
          <cell r="B1540" t="str">
            <v>福岡県</v>
          </cell>
          <cell r="C1540" t="str">
            <v>篠栗町</v>
          </cell>
        </row>
        <row r="1541">
          <cell r="A1541">
            <v>40343</v>
          </cell>
          <cell r="B1541" t="str">
            <v>福岡県</v>
          </cell>
          <cell r="C1541" t="str">
            <v>志免町</v>
          </cell>
        </row>
        <row r="1542">
          <cell r="A1542">
            <v>40344</v>
          </cell>
          <cell r="B1542" t="str">
            <v>福岡県</v>
          </cell>
          <cell r="C1542" t="str">
            <v>須恵町</v>
          </cell>
        </row>
        <row r="1543">
          <cell r="A1543">
            <v>40345</v>
          </cell>
          <cell r="B1543" t="str">
            <v>福岡県</v>
          </cell>
          <cell r="C1543" t="str">
            <v>新宮町</v>
          </cell>
        </row>
        <row r="1544">
          <cell r="A1544">
            <v>40348</v>
          </cell>
          <cell r="B1544" t="str">
            <v>福岡県</v>
          </cell>
          <cell r="C1544" t="str">
            <v>久山町</v>
          </cell>
        </row>
        <row r="1545">
          <cell r="A1545">
            <v>40349</v>
          </cell>
          <cell r="B1545" t="str">
            <v>福岡県</v>
          </cell>
          <cell r="C1545" t="str">
            <v>粕屋町</v>
          </cell>
        </row>
        <row r="1546">
          <cell r="A1546">
            <v>40381</v>
          </cell>
          <cell r="B1546" t="str">
            <v>福岡県</v>
          </cell>
          <cell r="C1546" t="str">
            <v>芦屋町</v>
          </cell>
        </row>
        <row r="1547">
          <cell r="A1547">
            <v>40382</v>
          </cell>
          <cell r="B1547" t="str">
            <v>福岡県</v>
          </cell>
          <cell r="C1547" t="str">
            <v>水巻町</v>
          </cell>
        </row>
        <row r="1548">
          <cell r="A1548">
            <v>40383</v>
          </cell>
          <cell r="B1548" t="str">
            <v>福岡県</v>
          </cell>
          <cell r="C1548" t="str">
            <v>岡垣町</v>
          </cell>
        </row>
        <row r="1549">
          <cell r="A1549">
            <v>40384</v>
          </cell>
          <cell r="B1549" t="str">
            <v>福岡県</v>
          </cell>
          <cell r="C1549" t="str">
            <v>遠賀町</v>
          </cell>
        </row>
        <row r="1550">
          <cell r="A1550">
            <v>40401</v>
          </cell>
          <cell r="B1550" t="str">
            <v>福岡県</v>
          </cell>
          <cell r="C1550" t="str">
            <v>小竹町</v>
          </cell>
        </row>
        <row r="1551">
          <cell r="A1551">
            <v>40402</v>
          </cell>
          <cell r="B1551" t="str">
            <v>福岡県</v>
          </cell>
          <cell r="C1551" t="str">
            <v>鞍手町</v>
          </cell>
        </row>
        <row r="1552">
          <cell r="A1552">
            <v>40421</v>
          </cell>
          <cell r="B1552" t="str">
            <v>福岡県</v>
          </cell>
          <cell r="C1552" t="str">
            <v>桂川町</v>
          </cell>
        </row>
        <row r="1553">
          <cell r="A1553">
            <v>40447</v>
          </cell>
          <cell r="B1553" t="str">
            <v>福岡県</v>
          </cell>
          <cell r="C1553" t="str">
            <v>筑前町</v>
          </cell>
        </row>
        <row r="1554">
          <cell r="A1554">
            <v>40448</v>
          </cell>
          <cell r="B1554" t="str">
            <v>福岡県</v>
          </cell>
          <cell r="C1554" t="str">
            <v>東峰村</v>
          </cell>
        </row>
        <row r="1555">
          <cell r="A1555">
            <v>40503</v>
          </cell>
          <cell r="B1555" t="str">
            <v>福岡県</v>
          </cell>
          <cell r="C1555" t="str">
            <v>大刀洗町</v>
          </cell>
        </row>
        <row r="1556">
          <cell r="A1556">
            <v>40522</v>
          </cell>
          <cell r="B1556" t="str">
            <v>福岡県</v>
          </cell>
          <cell r="C1556" t="str">
            <v>大木町</v>
          </cell>
        </row>
        <row r="1557">
          <cell r="A1557">
            <v>40544</v>
          </cell>
          <cell r="B1557" t="str">
            <v>福岡県</v>
          </cell>
          <cell r="C1557" t="str">
            <v>広川町</v>
          </cell>
        </row>
        <row r="1558">
          <cell r="A1558">
            <v>40601</v>
          </cell>
          <cell r="B1558" t="str">
            <v>福岡県</v>
          </cell>
          <cell r="C1558" t="str">
            <v>香春町</v>
          </cell>
        </row>
        <row r="1559">
          <cell r="A1559">
            <v>40602</v>
          </cell>
          <cell r="B1559" t="str">
            <v>福岡県</v>
          </cell>
          <cell r="C1559" t="str">
            <v>添田町</v>
          </cell>
        </row>
        <row r="1560">
          <cell r="A1560">
            <v>40604</v>
          </cell>
          <cell r="B1560" t="str">
            <v>福岡県</v>
          </cell>
          <cell r="C1560" t="str">
            <v>糸田町</v>
          </cell>
        </row>
        <row r="1561">
          <cell r="A1561">
            <v>40605</v>
          </cell>
          <cell r="B1561" t="str">
            <v>福岡県</v>
          </cell>
          <cell r="C1561" t="str">
            <v>川崎町</v>
          </cell>
        </row>
        <row r="1562">
          <cell r="A1562">
            <v>40608</v>
          </cell>
          <cell r="B1562" t="str">
            <v>福岡県</v>
          </cell>
          <cell r="C1562" t="str">
            <v>大任町</v>
          </cell>
        </row>
        <row r="1563">
          <cell r="A1563">
            <v>40609</v>
          </cell>
          <cell r="B1563" t="str">
            <v>福岡県</v>
          </cell>
          <cell r="C1563" t="str">
            <v>赤村</v>
          </cell>
        </row>
        <row r="1564">
          <cell r="A1564">
            <v>40610</v>
          </cell>
          <cell r="B1564" t="str">
            <v>福岡県</v>
          </cell>
          <cell r="C1564" t="str">
            <v>福智町</v>
          </cell>
        </row>
        <row r="1565">
          <cell r="A1565">
            <v>40621</v>
          </cell>
          <cell r="B1565" t="str">
            <v>福岡県</v>
          </cell>
          <cell r="C1565" t="str">
            <v>苅田町</v>
          </cell>
        </row>
        <row r="1566">
          <cell r="A1566">
            <v>40625</v>
          </cell>
          <cell r="B1566" t="str">
            <v>福岡県</v>
          </cell>
          <cell r="C1566" t="str">
            <v>みやこ町</v>
          </cell>
        </row>
        <row r="1567">
          <cell r="A1567">
            <v>40642</v>
          </cell>
          <cell r="B1567" t="str">
            <v>福岡県</v>
          </cell>
          <cell r="C1567" t="str">
            <v>吉富町</v>
          </cell>
        </row>
        <row r="1568">
          <cell r="A1568">
            <v>40646</v>
          </cell>
          <cell r="B1568" t="str">
            <v>福岡県</v>
          </cell>
          <cell r="C1568" t="str">
            <v>上毛町</v>
          </cell>
        </row>
        <row r="1569">
          <cell r="A1569">
            <v>40647</v>
          </cell>
          <cell r="B1569" t="str">
            <v>福岡県</v>
          </cell>
          <cell r="C1569" t="str">
            <v>築上町</v>
          </cell>
        </row>
        <row r="1570">
          <cell r="A1570">
            <v>41000</v>
          </cell>
          <cell r="B1570" t="str">
            <v>佐賀県</v>
          </cell>
          <cell r="C1570"/>
        </row>
        <row r="1571">
          <cell r="A1571">
            <v>41201</v>
          </cell>
          <cell r="B1571" t="str">
            <v>佐賀県</v>
          </cell>
          <cell r="C1571" t="str">
            <v>佐賀市</v>
          </cell>
        </row>
        <row r="1572">
          <cell r="A1572">
            <v>41202</v>
          </cell>
          <cell r="B1572" t="str">
            <v>佐賀県</v>
          </cell>
          <cell r="C1572" t="str">
            <v>唐津市</v>
          </cell>
        </row>
        <row r="1573">
          <cell r="A1573">
            <v>41203</v>
          </cell>
          <cell r="B1573" t="str">
            <v>佐賀県</v>
          </cell>
          <cell r="C1573" t="str">
            <v>鳥栖市</v>
          </cell>
        </row>
        <row r="1574">
          <cell r="A1574">
            <v>41204</v>
          </cell>
          <cell r="B1574" t="str">
            <v>佐賀県</v>
          </cell>
          <cell r="C1574" t="str">
            <v>多久市</v>
          </cell>
        </row>
        <row r="1575">
          <cell r="A1575">
            <v>41205</v>
          </cell>
          <cell r="B1575" t="str">
            <v>佐賀県</v>
          </cell>
          <cell r="C1575" t="str">
            <v>伊万里市</v>
          </cell>
        </row>
        <row r="1576">
          <cell r="A1576">
            <v>41206</v>
          </cell>
          <cell r="B1576" t="str">
            <v>佐賀県</v>
          </cell>
          <cell r="C1576" t="str">
            <v>武雄市</v>
          </cell>
        </row>
        <row r="1577">
          <cell r="A1577">
            <v>41207</v>
          </cell>
          <cell r="B1577" t="str">
            <v>佐賀県</v>
          </cell>
          <cell r="C1577" t="str">
            <v>鹿島市</v>
          </cell>
        </row>
        <row r="1578">
          <cell r="A1578">
            <v>41208</v>
          </cell>
          <cell r="B1578" t="str">
            <v>佐賀県</v>
          </cell>
          <cell r="C1578" t="str">
            <v>小城市</v>
          </cell>
        </row>
        <row r="1579">
          <cell r="A1579">
            <v>41209</v>
          </cell>
          <cell r="B1579" t="str">
            <v>佐賀県</v>
          </cell>
          <cell r="C1579" t="str">
            <v>嬉野市</v>
          </cell>
        </row>
        <row r="1580">
          <cell r="A1580">
            <v>41210</v>
          </cell>
          <cell r="B1580" t="str">
            <v>佐賀県</v>
          </cell>
          <cell r="C1580" t="str">
            <v>神埼市</v>
          </cell>
        </row>
        <row r="1581">
          <cell r="A1581">
            <v>41327</v>
          </cell>
          <cell r="B1581" t="str">
            <v>佐賀県</v>
          </cell>
          <cell r="C1581" t="str">
            <v>吉野ヶ里町</v>
          </cell>
        </row>
        <row r="1582">
          <cell r="A1582">
            <v>41341</v>
          </cell>
          <cell r="B1582" t="str">
            <v>佐賀県</v>
          </cell>
          <cell r="C1582" t="str">
            <v>基山町</v>
          </cell>
        </row>
        <row r="1583">
          <cell r="A1583">
            <v>41345</v>
          </cell>
          <cell r="B1583" t="str">
            <v>佐賀県</v>
          </cell>
          <cell r="C1583" t="str">
            <v>上峰町</v>
          </cell>
        </row>
        <row r="1584">
          <cell r="A1584">
            <v>41346</v>
          </cell>
          <cell r="B1584" t="str">
            <v>佐賀県</v>
          </cell>
          <cell r="C1584" t="str">
            <v>みやき町</v>
          </cell>
        </row>
        <row r="1585">
          <cell r="A1585">
            <v>41387</v>
          </cell>
          <cell r="B1585" t="str">
            <v>佐賀県</v>
          </cell>
          <cell r="C1585" t="str">
            <v>玄海町</v>
          </cell>
        </row>
        <row r="1586">
          <cell r="A1586">
            <v>41401</v>
          </cell>
          <cell r="B1586" t="str">
            <v>佐賀県</v>
          </cell>
          <cell r="C1586" t="str">
            <v>有田町</v>
          </cell>
        </row>
        <row r="1587">
          <cell r="A1587">
            <v>41423</v>
          </cell>
          <cell r="B1587" t="str">
            <v>佐賀県</v>
          </cell>
          <cell r="C1587" t="str">
            <v>大町町</v>
          </cell>
        </row>
        <row r="1588">
          <cell r="A1588">
            <v>41424</v>
          </cell>
          <cell r="B1588" t="str">
            <v>佐賀県</v>
          </cell>
          <cell r="C1588" t="str">
            <v>江北町</v>
          </cell>
        </row>
        <row r="1589">
          <cell r="A1589">
            <v>41425</v>
          </cell>
          <cell r="B1589" t="str">
            <v>佐賀県</v>
          </cell>
          <cell r="C1589" t="str">
            <v>白石町</v>
          </cell>
        </row>
        <row r="1590">
          <cell r="A1590">
            <v>41441</v>
          </cell>
          <cell r="B1590" t="str">
            <v>佐賀県</v>
          </cell>
          <cell r="C1590" t="str">
            <v>太良町</v>
          </cell>
        </row>
        <row r="1591">
          <cell r="A1591">
            <v>42000</v>
          </cell>
          <cell r="B1591" t="str">
            <v>長崎県</v>
          </cell>
          <cell r="C1591"/>
        </row>
        <row r="1592">
          <cell r="A1592">
            <v>42201</v>
          </cell>
          <cell r="B1592" t="str">
            <v>長崎県</v>
          </cell>
          <cell r="C1592" t="str">
            <v>長崎市</v>
          </cell>
        </row>
        <row r="1593">
          <cell r="A1593">
            <v>42202</v>
          </cell>
          <cell r="B1593" t="str">
            <v>長崎県</v>
          </cell>
          <cell r="C1593" t="str">
            <v>佐世保市</v>
          </cell>
        </row>
        <row r="1594">
          <cell r="A1594">
            <v>42203</v>
          </cell>
          <cell r="B1594" t="str">
            <v>長崎県</v>
          </cell>
          <cell r="C1594" t="str">
            <v>島原市</v>
          </cell>
        </row>
        <row r="1595">
          <cell r="A1595">
            <v>42204</v>
          </cell>
          <cell r="B1595" t="str">
            <v>長崎県</v>
          </cell>
          <cell r="C1595" t="str">
            <v>諫早市</v>
          </cell>
        </row>
        <row r="1596">
          <cell r="A1596">
            <v>42205</v>
          </cell>
          <cell r="B1596" t="str">
            <v>長崎県</v>
          </cell>
          <cell r="C1596" t="str">
            <v>大村市</v>
          </cell>
        </row>
        <row r="1597">
          <cell r="A1597">
            <v>42207</v>
          </cell>
          <cell r="B1597" t="str">
            <v>長崎県</v>
          </cell>
          <cell r="C1597" t="str">
            <v>平戸市</v>
          </cell>
        </row>
        <row r="1598">
          <cell r="A1598">
            <v>42208</v>
          </cell>
          <cell r="B1598" t="str">
            <v>長崎県</v>
          </cell>
          <cell r="C1598" t="str">
            <v>松浦市</v>
          </cell>
        </row>
        <row r="1599">
          <cell r="A1599">
            <v>42209</v>
          </cell>
          <cell r="B1599" t="str">
            <v>長崎県</v>
          </cell>
          <cell r="C1599" t="str">
            <v>対馬市</v>
          </cell>
        </row>
        <row r="1600">
          <cell r="A1600">
            <v>42210</v>
          </cell>
          <cell r="B1600" t="str">
            <v>長崎県</v>
          </cell>
          <cell r="C1600" t="str">
            <v>壱岐市</v>
          </cell>
        </row>
        <row r="1601">
          <cell r="A1601">
            <v>42211</v>
          </cell>
          <cell r="B1601" t="str">
            <v>長崎県</v>
          </cell>
          <cell r="C1601" t="str">
            <v>五島市</v>
          </cell>
        </row>
        <row r="1602">
          <cell r="A1602">
            <v>42212</v>
          </cell>
          <cell r="B1602" t="str">
            <v>長崎県</v>
          </cell>
          <cell r="C1602" t="str">
            <v>西海市</v>
          </cell>
        </row>
        <row r="1603">
          <cell r="A1603">
            <v>42213</v>
          </cell>
          <cell r="B1603" t="str">
            <v>長崎県</v>
          </cell>
          <cell r="C1603" t="str">
            <v>雲仙市</v>
          </cell>
        </row>
        <row r="1604">
          <cell r="A1604">
            <v>42214</v>
          </cell>
          <cell r="B1604" t="str">
            <v>長崎県</v>
          </cell>
          <cell r="C1604" t="str">
            <v>南島原市</v>
          </cell>
        </row>
        <row r="1605">
          <cell r="A1605">
            <v>42307</v>
          </cell>
          <cell r="B1605" t="str">
            <v>長崎県</v>
          </cell>
          <cell r="C1605" t="str">
            <v>長与町</v>
          </cell>
        </row>
        <row r="1606">
          <cell r="A1606">
            <v>42308</v>
          </cell>
          <cell r="B1606" t="str">
            <v>長崎県</v>
          </cell>
          <cell r="C1606" t="str">
            <v>時津町</v>
          </cell>
        </row>
        <row r="1607">
          <cell r="A1607">
            <v>42321</v>
          </cell>
          <cell r="B1607" t="str">
            <v>長崎県</v>
          </cell>
          <cell r="C1607" t="str">
            <v>東彼杵町</v>
          </cell>
        </row>
        <row r="1608">
          <cell r="A1608">
            <v>42322</v>
          </cell>
          <cell r="B1608" t="str">
            <v>長崎県</v>
          </cell>
          <cell r="C1608" t="str">
            <v>川棚町</v>
          </cell>
        </row>
        <row r="1609">
          <cell r="A1609">
            <v>42323</v>
          </cell>
          <cell r="B1609" t="str">
            <v>長崎県</v>
          </cell>
          <cell r="C1609" t="str">
            <v>波佐見町</v>
          </cell>
        </row>
        <row r="1610">
          <cell r="A1610">
            <v>42383</v>
          </cell>
          <cell r="B1610" t="str">
            <v>長崎県</v>
          </cell>
          <cell r="C1610" t="str">
            <v>小値賀町</v>
          </cell>
        </row>
        <row r="1611">
          <cell r="A1611">
            <v>42391</v>
          </cell>
          <cell r="B1611" t="str">
            <v>長崎県</v>
          </cell>
          <cell r="C1611" t="str">
            <v>佐々町</v>
          </cell>
        </row>
        <row r="1612">
          <cell r="A1612">
            <v>42411</v>
          </cell>
          <cell r="B1612" t="str">
            <v>長崎県</v>
          </cell>
          <cell r="C1612" t="str">
            <v>新上五島町</v>
          </cell>
        </row>
        <row r="1613">
          <cell r="A1613">
            <v>43000</v>
          </cell>
          <cell r="B1613" t="str">
            <v>熊本県</v>
          </cell>
          <cell r="C1613"/>
        </row>
        <row r="1614">
          <cell r="A1614">
            <v>43100</v>
          </cell>
          <cell r="B1614" t="str">
            <v>熊本県</v>
          </cell>
          <cell r="C1614" t="str">
            <v>熊本市</v>
          </cell>
        </row>
        <row r="1615">
          <cell r="A1615">
            <v>43202</v>
          </cell>
          <cell r="B1615" t="str">
            <v>熊本県</v>
          </cell>
          <cell r="C1615" t="str">
            <v>八代市</v>
          </cell>
        </row>
        <row r="1616">
          <cell r="A1616">
            <v>43203</v>
          </cell>
          <cell r="B1616" t="str">
            <v>熊本県</v>
          </cell>
          <cell r="C1616" t="str">
            <v>人吉市</v>
          </cell>
        </row>
        <row r="1617">
          <cell r="A1617">
            <v>43204</v>
          </cell>
          <cell r="B1617" t="str">
            <v>熊本県</v>
          </cell>
          <cell r="C1617" t="str">
            <v>荒尾市</v>
          </cell>
        </row>
        <row r="1618">
          <cell r="A1618">
            <v>43205</v>
          </cell>
          <cell r="B1618" t="str">
            <v>熊本県</v>
          </cell>
          <cell r="C1618" t="str">
            <v>水俣市</v>
          </cell>
        </row>
        <row r="1619">
          <cell r="A1619">
            <v>43206</v>
          </cell>
          <cell r="B1619" t="str">
            <v>熊本県</v>
          </cell>
          <cell r="C1619" t="str">
            <v>玉名市</v>
          </cell>
        </row>
        <row r="1620">
          <cell r="A1620">
            <v>43208</v>
          </cell>
          <cell r="B1620" t="str">
            <v>熊本県</v>
          </cell>
          <cell r="C1620" t="str">
            <v>山鹿市</v>
          </cell>
        </row>
        <row r="1621">
          <cell r="A1621">
            <v>43210</v>
          </cell>
          <cell r="B1621" t="str">
            <v>熊本県</v>
          </cell>
          <cell r="C1621" t="str">
            <v>菊池市</v>
          </cell>
        </row>
        <row r="1622">
          <cell r="A1622">
            <v>43211</v>
          </cell>
          <cell r="B1622" t="str">
            <v>熊本県</v>
          </cell>
          <cell r="C1622" t="str">
            <v>宇土市</v>
          </cell>
        </row>
        <row r="1623">
          <cell r="A1623">
            <v>43212</v>
          </cell>
          <cell r="B1623" t="str">
            <v>熊本県</v>
          </cell>
          <cell r="C1623" t="str">
            <v>上天草市</v>
          </cell>
        </row>
        <row r="1624">
          <cell r="A1624">
            <v>43213</v>
          </cell>
          <cell r="B1624" t="str">
            <v>熊本県</v>
          </cell>
          <cell r="C1624" t="str">
            <v>宇城市</v>
          </cell>
        </row>
        <row r="1625">
          <cell r="A1625">
            <v>43214</v>
          </cell>
          <cell r="B1625" t="str">
            <v>熊本県</v>
          </cell>
          <cell r="C1625" t="str">
            <v>阿蘇市</v>
          </cell>
        </row>
        <row r="1626">
          <cell r="A1626">
            <v>43215</v>
          </cell>
          <cell r="B1626" t="str">
            <v>熊本県</v>
          </cell>
          <cell r="C1626" t="str">
            <v>天草市</v>
          </cell>
        </row>
        <row r="1627">
          <cell r="A1627">
            <v>43216</v>
          </cell>
          <cell r="B1627" t="str">
            <v>熊本県</v>
          </cell>
          <cell r="C1627" t="str">
            <v>合志市</v>
          </cell>
        </row>
        <row r="1628">
          <cell r="A1628">
            <v>43348</v>
          </cell>
          <cell r="B1628" t="str">
            <v>熊本県</v>
          </cell>
          <cell r="C1628" t="str">
            <v>美里町</v>
          </cell>
        </row>
        <row r="1629">
          <cell r="A1629">
            <v>43364</v>
          </cell>
          <cell r="B1629" t="str">
            <v>熊本県</v>
          </cell>
          <cell r="C1629" t="str">
            <v>玉東町</v>
          </cell>
        </row>
        <row r="1630">
          <cell r="A1630">
            <v>43367</v>
          </cell>
          <cell r="B1630" t="str">
            <v>熊本県</v>
          </cell>
          <cell r="C1630" t="str">
            <v>南関町</v>
          </cell>
        </row>
        <row r="1631">
          <cell r="A1631">
            <v>43368</v>
          </cell>
          <cell r="B1631" t="str">
            <v>熊本県</v>
          </cell>
          <cell r="C1631" t="str">
            <v>長洲町</v>
          </cell>
        </row>
        <row r="1632">
          <cell r="A1632">
            <v>43369</v>
          </cell>
          <cell r="B1632" t="str">
            <v>熊本県</v>
          </cell>
          <cell r="C1632" t="str">
            <v>和水町</v>
          </cell>
        </row>
        <row r="1633">
          <cell r="A1633">
            <v>43403</v>
          </cell>
          <cell r="B1633" t="str">
            <v>熊本県</v>
          </cell>
          <cell r="C1633" t="str">
            <v>大津町</v>
          </cell>
        </row>
        <row r="1634">
          <cell r="A1634">
            <v>43404</v>
          </cell>
          <cell r="B1634" t="str">
            <v>熊本県</v>
          </cell>
          <cell r="C1634" t="str">
            <v>菊陽町</v>
          </cell>
        </row>
        <row r="1635">
          <cell r="A1635">
            <v>43423</v>
          </cell>
          <cell r="B1635" t="str">
            <v>熊本県</v>
          </cell>
          <cell r="C1635" t="str">
            <v>南小国町</v>
          </cell>
        </row>
        <row r="1636">
          <cell r="A1636">
            <v>43424</v>
          </cell>
          <cell r="B1636" t="str">
            <v>熊本県</v>
          </cell>
          <cell r="C1636" t="str">
            <v>小国町</v>
          </cell>
        </row>
        <row r="1637">
          <cell r="A1637">
            <v>43425</v>
          </cell>
          <cell r="B1637" t="str">
            <v>熊本県</v>
          </cell>
          <cell r="C1637" t="str">
            <v>産山村</v>
          </cell>
        </row>
        <row r="1638">
          <cell r="A1638">
            <v>43428</v>
          </cell>
          <cell r="B1638" t="str">
            <v>熊本県</v>
          </cell>
          <cell r="C1638" t="str">
            <v>高森町</v>
          </cell>
        </row>
        <row r="1639">
          <cell r="A1639">
            <v>43432</v>
          </cell>
          <cell r="B1639" t="str">
            <v>熊本県</v>
          </cell>
          <cell r="C1639" t="str">
            <v>西原村</v>
          </cell>
        </row>
        <row r="1640">
          <cell r="A1640">
            <v>43433</v>
          </cell>
          <cell r="B1640" t="str">
            <v>熊本県</v>
          </cell>
          <cell r="C1640" t="str">
            <v>南阿蘇村</v>
          </cell>
        </row>
        <row r="1641">
          <cell r="A1641">
            <v>43441</v>
          </cell>
          <cell r="B1641" t="str">
            <v>熊本県</v>
          </cell>
          <cell r="C1641" t="str">
            <v>御船町</v>
          </cell>
        </row>
        <row r="1642">
          <cell r="A1642">
            <v>43442</v>
          </cell>
          <cell r="B1642" t="str">
            <v>熊本県</v>
          </cell>
          <cell r="C1642" t="str">
            <v>嘉島町</v>
          </cell>
        </row>
        <row r="1643">
          <cell r="A1643">
            <v>43443</v>
          </cell>
          <cell r="B1643" t="str">
            <v>熊本県</v>
          </cell>
          <cell r="C1643" t="str">
            <v>益城町</v>
          </cell>
        </row>
        <row r="1644">
          <cell r="A1644">
            <v>43444</v>
          </cell>
          <cell r="B1644" t="str">
            <v>熊本県</v>
          </cell>
          <cell r="C1644" t="str">
            <v>甲佐町</v>
          </cell>
        </row>
        <row r="1645">
          <cell r="A1645">
            <v>43447</v>
          </cell>
          <cell r="B1645" t="str">
            <v>熊本県</v>
          </cell>
          <cell r="C1645" t="str">
            <v>山都町</v>
          </cell>
        </row>
        <row r="1646">
          <cell r="A1646">
            <v>43468</v>
          </cell>
          <cell r="B1646" t="str">
            <v>熊本県</v>
          </cell>
          <cell r="C1646" t="str">
            <v>氷川町</v>
          </cell>
        </row>
        <row r="1647">
          <cell r="A1647">
            <v>43482</v>
          </cell>
          <cell r="B1647" t="str">
            <v>熊本県</v>
          </cell>
          <cell r="C1647" t="str">
            <v>芦北町</v>
          </cell>
        </row>
        <row r="1648">
          <cell r="A1648">
            <v>43484</v>
          </cell>
          <cell r="B1648" t="str">
            <v>熊本県</v>
          </cell>
          <cell r="C1648" t="str">
            <v>津奈木町</v>
          </cell>
        </row>
        <row r="1649">
          <cell r="A1649">
            <v>43501</v>
          </cell>
          <cell r="B1649" t="str">
            <v>熊本県</v>
          </cell>
          <cell r="C1649" t="str">
            <v>錦町</v>
          </cell>
        </row>
        <row r="1650">
          <cell r="A1650">
            <v>43505</v>
          </cell>
          <cell r="B1650" t="str">
            <v>熊本県</v>
          </cell>
          <cell r="C1650" t="str">
            <v>多良木町</v>
          </cell>
        </row>
        <row r="1651">
          <cell r="A1651">
            <v>43506</v>
          </cell>
          <cell r="B1651" t="str">
            <v>熊本県</v>
          </cell>
          <cell r="C1651" t="str">
            <v>湯前町</v>
          </cell>
        </row>
        <row r="1652">
          <cell r="A1652">
            <v>43507</v>
          </cell>
          <cell r="B1652" t="str">
            <v>熊本県</v>
          </cell>
          <cell r="C1652" t="str">
            <v>水上村</v>
          </cell>
        </row>
        <row r="1653">
          <cell r="A1653">
            <v>43510</v>
          </cell>
          <cell r="B1653" t="str">
            <v>熊本県</v>
          </cell>
          <cell r="C1653" t="str">
            <v>相良村</v>
          </cell>
        </row>
        <row r="1654">
          <cell r="A1654">
            <v>43511</v>
          </cell>
          <cell r="B1654" t="str">
            <v>熊本県</v>
          </cell>
          <cell r="C1654" t="str">
            <v>五木村</v>
          </cell>
        </row>
        <row r="1655">
          <cell r="A1655">
            <v>43512</v>
          </cell>
          <cell r="B1655" t="str">
            <v>熊本県</v>
          </cell>
          <cell r="C1655" t="str">
            <v>山江村</v>
          </cell>
        </row>
        <row r="1656">
          <cell r="A1656">
            <v>43513</v>
          </cell>
          <cell r="B1656" t="str">
            <v>熊本県</v>
          </cell>
          <cell r="C1656" t="str">
            <v>球磨村</v>
          </cell>
        </row>
        <row r="1657">
          <cell r="A1657">
            <v>43514</v>
          </cell>
          <cell r="B1657" t="str">
            <v>熊本県</v>
          </cell>
          <cell r="C1657" t="str">
            <v>あさぎり町</v>
          </cell>
        </row>
        <row r="1658">
          <cell r="A1658">
            <v>43531</v>
          </cell>
          <cell r="B1658" t="str">
            <v>熊本県</v>
          </cell>
          <cell r="C1658" t="str">
            <v>苓北町</v>
          </cell>
        </row>
        <row r="1659">
          <cell r="A1659">
            <v>44000</v>
          </cell>
          <cell r="B1659" t="str">
            <v>大分県</v>
          </cell>
          <cell r="C1659"/>
        </row>
        <row r="1660">
          <cell r="A1660">
            <v>44201</v>
          </cell>
          <cell r="B1660" t="str">
            <v>大分県</v>
          </cell>
          <cell r="C1660" t="str">
            <v>大分市</v>
          </cell>
        </row>
        <row r="1661">
          <cell r="A1661">
            <v>44202</v>
          </cell>
          <cell r="B1661" t="str">
            <v>大分県</v>
          </cell>
          <cell r="C1661" t="str">
            <v>別府市</v>
          </cell>
        </row>
        <row r="1662">
          <cell r="A1662">
            <v>44203</v>
          </cell>
          <cell r="B1662" t="str">
            <v>大分県</v>
          </cell>
          <cell r="C1662" t="str">
            <v>中津市</v>
          </cell>
        </row>
        <row r="1663">
          <cell r="A1663">
            <v>44204</v>
          </cell>
          <cell r="B1663" t="str">
            <v>大分県</v>
          </cell>
          <cell r="C1663" t="str">
            <v>日田市</v>
          </cell>
        </row>
        <row r="1664">
          <cell r="A1664">
            <v>44205</v>
          </cell>
          <cell r="B1664" t="str">
            <v>大分県</v>
          </cell>
          <cell r="C1664" t="str">
            <v>佐伯市</v>
          </cell>
        </row>
        <row r="1665">
          <cell r="A1665">
            <v>44206</v>
          </cell>
          <cell r="B1665" t="str">
            <v>大分県</v>
          </cell>
          <cell r="C1665" t="str">
            <v>臼杵市</v>
          </cell>
        </row>
        <row r="1666">
          <cell r="A1666">
            <v>44207</v>
          </cell>
          <cell r="B1666" t="str">
            <v>大分県</v>
          </cell>
          <cell r="C1666" t="str">
            <v>津久見市</v>
          </cell>
        </row>
        <row r="1667">
          <cell r="A1667">
            <v>44208</v>
          </cell>
          <cell r="B1667" t="str">
            <v>大分県</v>
          </cell>
          <cell r="C1667" t="str">
            <v>竹田市</v>
          </cell>
        </row>
        <row r="1668">
          <cell r="A1668">
            <v>44209</v>
          </cell>
          <cell r="B1668" t="str">
            <v>大分県</v>
          </cell>
          <cell r="C1668" t="str">
            <v>豊後高田市</v>
          </cell>
        </row>
        <row r="1669">
          <cell r="A1669">
            <v>44210</v>
          </cell>
          <cell r="B1669" t="str">
            <v>大分県</v>
          </cell>
          <cell r="C1669" t="str">
            <v>杵築市</v>
          </cell>
        </row>
        <row r="1670">
          <cell r="A1670">
            <v>44211</v>
          </cell>
          <cell r="B1670" t="str">
            <v>大分県</v>
          </cell>
          <cell r="C1670" t="str">
            <v>宇佐市</v>
          </cell>
        </row>
        <row r="1671">
          <cell r="A1671">
            <v>44212</v>
          </cell>
          <cell r="B1671" t="str">
            <v>大分県</v>
          </cell>
          <cell r="C1671" t="str">
            <v>豊後大野市</v>
          </cell>
        </row>
        <row r="1672">
          <cell r="A1672">
            <v>44213</v>
          </cell>
          <cell r="B1672" t="str">
            <v>大分県</v>
          </cell>
          <cell r="C1672" t="str">
            <v>由布市</v>
          </cell>
        </row>
        <row r="1673">
          <cell r="A1673">
            <v>44214</v>
          </cell>
          <cell r="B1673" t="str">
            <v>大分県</v>
          </cell>
          <cell r="C1673" t="str">
            <v>国東市</v>
          </cell>
        </row>
        <row r="1674">
          <cell r="A1674">
            <v>44322</v>
          </cell>
          <cell r="B1674" t="str">
            <v>大分県</v>
          </cell>
          <cell r="C1674" t="str">
            <v>姫島村</v>
          </cell>
        </row>
        <row r="1675">
          <cell r="A1675">
            <v>44341</v>
          </cell>
          <cell r="B1675" t="str">
            <v>大分県</v>
          </cell>
          <cell r="C1675" t="str">
            <v>日出町</v>
          </cell>
        </row>
        <row r="1676">
          <cell r="A1676">
            <v>44461</v>
          </cell>
          <cell r="B1676" t="str">
            <v>大分県</v>
          </cell>
          <cell r="C1676" t="str">
            <v>九重町</v>
          </cell>
        </row>
        <row r="1677">
          <cell r="A1677">
            <v>44462</v>
          </cell>
          <cell r="B1677" t="str">
            <v>大分県</v>
          </cell>
          <cell r="C1677" t="str">
            <v>玖珠町</v>
          </cell>
        </row>
        <row r="1678">
          <cell r="A1678">
            <v>45000</v>
          </cell>
          <cell r="B1678" t="str">
            <v>宮崎県</v>
          </cell>
          <cell r="C1678"/>
        </row>
        <row r="1679">
          <cell r="A1679">
            <v>45201</v>
          </cell>
          <cell r="B1679" t="str">
            <v>宮崎県</v>
          </cell>
          <cell r="C1679" t="str">
            <v>宮崎市</v>
          </cell>
        </row>
        <row r="1680">
          <cell r="A1680">
            <v>45202</v>
          </cell>
          <cell r="B1680" t="str">
            <v>宮崎県</v>
          </cell>
          <cell r="C1680" t="str">
            <v>都城市</v>
          </cell>
        </row>
        <row r="1681">
          <cell r="A1681">
            <v>45203</v>
          </cell>
          <cell r="B1681" t="str">
            <v>宮崎県</v>
          </cell>
          <cell r="C1681" t="str">
            <v>延岡市</v>
          </cell>
        </row>
        <row r="1682">
          <cell r="A1682">
            <v>45204</v>
          </cell>
          <cell r="B1682" t="str">
            <v>宮崎県</v>
          </cell>
          <cell r="C1682" t="str">
            <v>日南市</v>
          </cell>
        </row>
        <row r="1683">
          <cell r="A1683">
            <v>45205</v>
          </cell>
          <cell r="B1683" t="str">
            <v>宮崎県</v>
          </cell>
          <cell r="C1683" t="str">
            <v>小林市</v>
          </cell>
        </row>
        <row r="1684">
          <cell r="A1684">
            <v>45206</v>
          </cell>
          <cell r="B1684" t="str">
            <v>宮崎県</v>
          </cell>
          <cell r="C1684" t="str">
            <v>日向市</v>
          </cell>
        </row>
        <row r="1685">
          <cell r="A1685">
            <v>45207</v>
          </cell>
          <cell r="B1685" t="str">
            <v>宮崎県</v>
          </cell>
          <cell r="C1685" t="str">
            <v>串間市</v>
          </cell>
        </row>
        <row r="1686">
          <cell r="A1686">
            <v>45208</v>
          </cell>
          <cell r="B1686" t="str">
            <v>宮崎県</v>
          </cell>
          <cell r="C1686" t="str">
            <v>西都市</v>
          </cell>
        </row>
        <row r="1687">
          <cell r="A1687">
            <v>45209</v>
          </cell>
          <cell r="B1687" t="str">
            <v>宮崎県</v>
          </cell>
          <cell r="C1687" t="str">
            <v>えびの市</v>
          </cell>
        </row>
        <row r="1688">
          <cell r="A1688">
            <v>45341</v>
          </cell>
          <cell r="B1688" t="str">
            <v>宮崎県</v>
          </cell>
          <cell r="C1688" t="str">
            <v>三股町</v>
          </cell>
        </row>
        <row r="1689">
          <cell r="A1689">
            <v>45361</v>
          </cell>
          <cell r="B1689" t="str">
            <v>宮崎県</v>
          </cell>
          <cell r="C1689" t="str">
            <v>高原町</v>
          </cell>
        </row>
        <row r="1690">
          <cell r="A1690">
            <v>45382</v>
          </cell>
          <cell r="B1690" t="str">
            <v>宮崎県</v>
          </cell>
          <cell r="C1690" t="str">
            <v>国富町</v>
          </cell>
        </row>
        <row r="1691">
          <cell r="A1691">
            <v>45383</v>
          </cell>
          <cell r="B1691" t="str">
            <v>宮崎県</v>
          </cell>
          <cell r="C1691" t="str">
            <v>綾町</v>
          </cell>
        </row>
        <row r="1692">
          <cell r="A1692">
            <v>45401</v>
          </cell>
          <cell r="B1692" t="str">
            <v>宮崎県</v>
          </cell>
          <cell r="C1692" t="str">
            <v>高鍋町</v>
          </cell>
        </row>
        <row r="1693">
          <cell r="A1693">
            <v>45402</v>
          </cell>
          <cell r="B1693" t="str">
            <v>宮崎県</v>
          </cell>
          <cell r="C1693" t="str">
            <v>新富町</v>
          </cell>
        </row>
        <row r="1694">
          <cell r="A1694">
            <v>45403</v>
          </cell>
          <cell r="B1694" t="str">
            <v>宮崎県</v>
          </cell>
          <cell r="C1694" t="str">
            <v>西米良村</v>
          </cell>
        </row>
        <row r="1695">
          <cell r="A1695">
            <v>45404</v>
          </cell>
          <cell r="B1695" t="str">
            <v>宮崎県</v>
          </cell>
          <cell r="C1695" t="str">
            <v>木城町</v>
          </cell>
        </row>
        <row r="1696">
          <cell r="A1696">
            <v>45405</v>
          </cell>
          <cell r="B1696" t="str">
            <v>宮崎県</v>
          </cell>
          <cell r="C1696" t="str">
            <v>川南町</v>
          </cell>
        </row>
        <row r="1697">
          <cell r="A1697">
            <v>45406</v>
          </cell>
          <cell r="B1697" t="str">
            <v>宮崎県</v>
          </cell>
          <cell r="C1697" t="str">
            <v>都農町</v>
          </cell>
        </row>
        <row r="1698">
          <cell r="A1698">
            <v>45421</v>
          </cell>
          <cell r="B1698" t="str">
            <v>宮崎県</v>
          </cell>
          <cell r="C1698" t="str">
            <v>門川町</v>
          </cell>
        </row>
        <row r="1699">
          <cell r="A1699">
            <v>45429</v>
          </cell>
          <cell r="B1699" t="str">
            <v>宮崎県</v>
          </cell>
          <cell r="C1699" t="str">
            <v>諸塚村</v>
          </cell>
        </row>
        <row r="1700">
          <cell r="A1700">
            <v>45430</v>
          </cell>
          <cell r="B1700" t="str">
            <v>宮崎県</v>
          </cell>
          <cell r="C1700" t="str">
            <v>椎葉村</v>
          </cell>
        </row>
        <row r="1701">
          <cell r="A1701">
            <v>45431</v>
          </cell>
          <cell r="B1701" t="str">
            <v>宮崎県</v>
          </cell>
          <cell r="C1701" t="str">
            <v>美郷町</v>
          </cell>
        </row>
        <row r="1702">
          <cell r="A1702">
            <v>45441</v>
          </cell>
          <cell r="B1702" t="str">
            <v>宮崎県</v>
          </cell>
          <cell r="C1702" t="str">
            <v>高千穂町</v>
          </cell>
        </row>
        <row r="1703">
          <cell r="A1703">
            <v>45442</v>
          </cell>
          <cell r="B1703" t="str">
            <v>宮崎県</v>
          </cell>
          <cell r="C1703" t="str">
            <v>日之影町</v>
          </cell>
        </row>
        <row r="1704">
          <cell r="A1704">
            <v>45443</v>
          </cell>
          <cell r="B1704" t="str">
            <v>宮崎県</v>
          </cell>
          <cell r="C1704" t="str">
            <v>五ヶ瀬町</v>
          </cell>
        </row>
        <row r="1705">
          <cell r="A1705">
            <v>46000</v>
          </cell>
          <cell r="B1705" t="str">
            <v>鹿児島県</v>
          </cell>
          <cell r="C1705"/>
        </row>
        <row r="1706">
          <cell r="A1706">
            <v>46201</v>
          </cell>
          <cell r="B1706" t="str">
            <v>鹿児島県</v>
          </cell>
          <cell r="C1706" t="str">
            <v>鹿児島市</v>
          </cell>
        </row>
        <row r="1707">
          <cell r="A1707">
            <v>46203</v>
          </cell>
          <cell r="B1707" t="str">
            <v>鹿児島県</v>
          </cell>
          <cell r="C1707" t="str">
            <v>鹿屋市</v>
          </cell>
        </row>
        <row r="1708">
          <cell r="A1708">
            <v>46204</v>
          </cell>
          <cell r="B1708" t="str">
            <v>鹿児島県</v>
          </cell>
          <cell r="C1708" t="str">
            <v>枕崎市</v>
          </cell>
        </row>
        <row r="1709">
          <cell r="A1709">
            <v>46206</v>
          </cell>
          <cell r="B1709" t="str">
            <v>鹿児島県</v>
          </cell>
          <cell r="C1709" t="str">
            <v>阿久根市</v>
          </cell>
        </row>
        <row r="1710">
          <cell r="A1710">
            <v>46208</v>
          </cell>
          <cell r="B1710" t="str">
            <v>鹿児島県</v>
          </cell>
          <cell r="C1710" t="str">
            <v>出水市</v>
          </cell>
        </row>
        <row r="1711">
          <cell r="A1711">
            <v>46210</v>
          </cell>
          <cell r="B1711" t="str">
            <v>鹿児島県</v>
          </cell>
          <cell r="C1711" t="str">
            <v>指宿市</v>
          </cell>
        </row>
        <row r="1712">
          <cell r="A1712">
            <v>46213</v>
          </cell>
          <cell r="B1712" t="str">
            <v>鹿児島県</v>
          </cell>
          <cell r="C1712" t="str">
            <v>西之表市</v>
          </cell>
        </row>
        <row r="1713">
          <cell r="A1713">
            <v>46214</v>
          </cell>
          <cell r="B1713" t="str">
            <v>鹿児島県</v>
          </cell>
          <cell r="C1713" t="str">
            <v>垂水市</v>
          </cell>
        </row>
        <row r="1714">
          <cell r="A1714">
            <v>46215</v>
          </cell>
          <cell r="B1714" t="str">
            <v>鹿児島県</v>
          </cell>
          <cell r="C1714" t="str">
            <v>薩摩川内市</v>
          </cell>
        </row>
        <row r="1715">
          <cell r="A1715">
            <v>46216</v>
          </cell>
          <cell r="B1715" t="str">
            <v>鹿児島県</v>
          </cell>
          <cell r="C1715" t="str">
            <v>日置市</v>
          </cell>
        </row>
        <row r="1716">
          <cell r="A1716">
            <v>46217</v>
          </cell>
          <cell r="B1716" t="str">
            <v>鹿児島県</v>
          </cell>
          <cell r="C1716" t="str">
            <v>曽於市</v>
          </cell>
        </row>
        <row r="1717">
          <cell r="A1717">
            <v>46218</v>
          </cell>
          <cell r="B1717" t="str">
            <v>鹿児島県</v>
          </cell>
          <cell r="C1717" t="str">
            <v>霧島市</v>
          </cell>
        </row>
        <row r="1718">
          <cell r="A1718">
            <v>46219</v>
          </cell>
          <cell r="B1718" t="str">
            <v>鹿児島県</v>
          </cell>
          <cell r="C1718" t="str">
            <v>いちき串木野市</v>
          </cell>
        </row>
        <row r="1719">
          <cell r="A1719">
            <v>46220</v>
          </cell>
          <cell r="B1719" t="str">
            <v>鹿児島県</v>
          </cell>
          <cell r="C1719" t="str">
            <v>南さつま市</v>
          </cell>
        </row>
        <row r="1720">
          <cell r="A1720">
            <v>46221</v>
          </cell>
          <cell r="B1720" t="str">
            <v>鹿児島県</v>
          </cell>
          <cell r="C1720" t="str">
            <v>志布志市</v>
          </cell>
        </row>
        <row r="1721">
          <cell r="A1721">
            <v>46222</v>
          </cell>
          <cell r="B1721" t="str">
            <v>鹿児島県</v>
          </cell>
          <cell r="C1721" t="str">
            <v>奄美市</v>
          </cell>
        </row>
        <row r="1722">
          <cell r="A1722">
            <v>46223</v>
          </cell>
          <cell r="B1722" t="str">
            <v>鹿児島県</v>
          </cell>
          <cell r="C1722" t="str">
            <v>南九州市</v>
          </cell>
        </row>
        <row r="1723">
          <cell r="A1723">
            <v>46224</v>
          </cell>
          <cell r="B1723" t="str">
            <v>鹿児島県</v>
          </cell>
          <cell r="C1723" t="str">
            <v>伊佐市</v>
          </cell>
        </row>
        <row r="1724">
          <cell r="A1724">
            <v>46225</v>
          </cell>
          <cell r="B1724" t="str">
            <v>鹿児島県</v>
          </cell>
          <cell r="C1724" t="str">
            <v>姶良市</v>
          </cell>
        </row>
        <row r="1725">
          <cell r="A1725">
            <v>46303</v>
          </cell>
          <cell r="B1725" t="str">
            <v>鹿児島県</v>
          </cell>
          <cell r="C1725" t="str">
            <v>三島村</v>
          </cell>
        </row>
        <row r="1726">
          <cell r="A1726">
            <v>46304</v>
          </cell>
          <cell r="B1726" t="str">
            <v>鹿児島県</v>
          </cell>
          <cell r="C1726" t="str">
            <v>十島村</v>
          </cell>
        </row>
        <row r="1727">
          <cell r="A1727">
            <v>46392</v>
          </cell>
          <cell r="B1727" t="str">
            <v>鹿児島県</v>
          </cell>
          <cell r="C1727" t="str">
            <v>さつま町</v>
          </cell>
        </row>
        <row r="1728">
          <cell r="A1728">
            <v>46404</v>
          </cell>
          <cell r="B1728" t="str">
            <v>鹿児島県</v>
          </cell>
          <cell r="C1728" t="str">
            <v>長島町</v>
          </cell>
        </row>
        <row r="1729">
          <cell r="A1729">
            <v>46452</v>
          </cell>
          <cell r="B1729" t="str">
            <v>鹿児島県</v>
          </cell>
          <cell r="C1729" t="str">
            <v>湧水町</v>
          </cell>
        </row>
        <row r="1730">
          <cell r="A1730">
            <v>46468</v>
          </cell>
          <cell r="B1730" t="str">
            <v>鹿児島県</v>
          </cell>
          <cell r="C1730" t="str">
            <v>大崎町</v>
          </cell>
        </row>
        <row r="1731">
          <cell r="A1731">
            <v>46482</v>
          </cell>
          <cell r="B1731" t="str">
            <v>鹿児島県</v>
          </cell>
          <cell r="C1731" t="str">
            <v>東串良町</v>
          </cell>
        </row>
        <row r="1732">
          <cell r="A1732">
            <v>46490</v>
          </cell>
          <cell r="B1732" t="str">
            <v>鹿児島県</v>
          </cell>
          <cell r="C1732" t="str">
            <v>錦江町</v>
          </cell>
        </row>
        <row r="1733">
          <cell r="A1733">
            <v>46491</v>
          </cell>
          <cell r="B1733" t="str">
            <v>鹿児島県</v>
          </cell>
          <cell r="C1733" t="str">
            <v>南大隅町</v>
          </cell>
        </row>
        <row r="1734">
          <cell r="A1734">
            <v>46492</v>
          </cell>
          <cell r="B1734" t="str">
            <v>鹿児島県</v>
          </cell>
          <cell r="C1734" t="str">
            <v>肝付町</v>
          </cell>
        </row>
        <row r="1735">
          <cell r="A1735">
            <v>46501</v>
          </cell>
          <cell r="B1735" t="str">
            <v>鹿児島県</v>
          </cell>
          <cell r="C1735" t="str">
            <v>中種子町</v>
          </cell>
        </row>
        <row r="1736">
          <cell r="A1736">
            <v>46502</v>
          </cell>
          <cell r="B1736" t="str">
            <v>鹿児島県</v>
          </cell>
          <cell r="C1736" t="str">
            <v>南種子町</v>
          </cell>
        </row>
        <row r="1737">
          <cell r="A1737">
            <v>46505</v>
          </cell>
          <cell r="B1737" t="str">
            <v>鹿児島県</v>
          </cell>
          <cell r="C1737" t="str">
            <v>屋久島町</v>
          </cell>
        </row>
        <row r="1738">
          <cell r="A1738">
            <v>46523</v>
          </cell>
          <cell r="B1738" t="str">
            <v>鹿児島県</v>
          </cell>
          <cell r="C1738" t="str">
            <v>大和村</v>
          </cell>
        </row>
        <row r="1739">
          <cell r="A1739">
            <v>46524</v>
          </cell>
          <cell r="B1739" t="str">
            <v>鹿児島県</v>
          </cell>
          <cell r="C1739" t="str">
            <v>宇検村</v>
          </cell>
        </row>
        <row r="1740">
          <cell r="A1740">
            <v>46525</v>
          </cell>
          <cell r="B1740" t="str">
            <v>鹿児島県</v>
          </cell>
          <cell r="C1740" t="str">
            <v>瀬戸内町</v>
          </cell>
        </row>
        <row r="1741">
          <cell r="A1741">
            <v>46527</v>
          </cell>
          <cell r="B1741" t="str">
            <v>鹿児島県</v>
          </cell>
          <cell r="C1741" t="str">
            <v>龍郷町</v>
          </cell>
        </row>
        <row r="1742">
          <cell r="A1742">
            <v>46529</v>
          </cell>
          <cell r="B1742" t="str">
            <v>鹿児島県</v>
          </cell>
          <cell r="C1742" t="str">
            <v>喜界町</v>
          </cell>
        </row>
        <row r="1743">
          <cell r="A1743">
            <v>46530</v>
          </cell>
          <cell r="B1743" t="str">
            <v>鹿児島県</v>
          </cell>
          <cell r="C1743" t="str">
            <v>徳之島町</v>
          </cell>
        </row>
        <row r="1744">
          <cell r="A1744">
            <v>46531</v>
          </cell>
          <cell r="B1744" t="str">
            <v>鹿児島県</v>
          </cell>
          <cell r="C1744" t="str">
            <v>天城町</v>
          </cell>
        </row>
        <row r="1745">
          <cell r="A1745">
            <v>46532</v>
          </cell>
          <cell r="B1745" t="str">
            <v>鹿児島県</v>
          </cell>
          <cell r="C1745" t="str">
            <v>伊仙町</v>
          </cell>
        </row>
        <row r="1746">
          <cell r="A1746">
            <v>46533</v>
          </cell>
          <cell r="B1746" t="str">
            <v>鹿児島県</v>
          </cell>
          <cell r="C1746" t="str">
            <v>和泊町</v>
          </cell>
        </row>
        <row r="1747">
          <cell r="A1747">
            <v>46534</v>
          </cell>
          <cell r="B1747" t="str">
            <v>鹿児島県</v>
          </cell>
          <cell r="C1747" t="str">
            <v>知名町</v>
          </cell>
        </row>
        <row r="1748">
          <cell r="A1748">
            <v>46535</v>
          </cell>
          <cell r="B1748" t="str">
            <v>鹿児島県</v>
          </cell>
          <cell r="C1748" t="str">
            <v>与論町</v>
          </cell>
        </row>
        <row r="1749">
          <cell r="A1749">
            <v>47000</v>
          </cell>
          <cell r="B1749" t="str">
            <v>沖縄県</v>
          </cell>
          <cell r="C1749"/>
        </row>
        <row r="1750">
          <cell r="A1750">
            <v>47201</v>
          </cell>
          <cell r="B1750" t="str">
            <v>沖縄県</v>
          </cell>
          <cell r="C1750" t="str">
            <v>那覇市</v>
          </cell>
        </row>
        <row r="1751">
          <cell r="A1751">
            <v>47205</v>
          </cell>
          <cell r="B1751" t="str">
            <v>沖縄県</v>
          </cell>
          <cell r="C1751" t="str">
            <v>宜野湾市</v>
          </cell>
        </row>
        <row r="1752">
          <cell r="A1752">
            <v>47207</v>
          </cell>
          <cell r="B1752" t="str">
            <v>沖縄県</v>
          </cell>
          <cell r="C1752" t="str">
            <v>石垣市</v>
          </cell>
        </row>
        <row r="1753">
          <cell r="A1753">
            <v>47208</v>
          </cell>
          <cell r="B1753" t="str">
            <v>沖縄県</v>
          </cell>
          <cell r="C1753" t="str">
            <v>浦添市</v>
          </cell>
        </row>
        <row r="1754">
          <cell r="A1754">
            <v>47209</v>
          </cell>
          <cell r="B1754" t="str">
            <v>沖縄県</v>
          </cell>
          <cell r="C1754" t="str">
            <v>名護市</v>
          </cell>
        </row>
        <row r="1755">
          <cell r="A1755">
            <v>47210</v>
          </cell>
          <cell r="B1755" t="str">
            <v>沖縄県</v>
          </cell>
          <cell r="C1755" t="str">
            <v>糸満市</v>
          </cell>
        </row>
        <row r="1756">
          <cell r="A1756">
            <v>47211</v>
          </cell>
          <cell r="B1756" t="str">
            <v>沖縄県</v>
          </cell>
          <cell r="C1756" t="str">
            <v>沖縄市</v>
          </cell>
        </row>
        <row r="1757">
          <cell r="A1757">
            <v>47212</v>
          </cell>
          <cell r="B1757" t="str">
            <v>沖縄県</v>
          </cell>
          <cell r="C1757" t="str">
            <v>豊見城市</v>
          </cell>
        </row>
        <row r="1758">
          <cell r="A1758">
            <v>47213</v>
          </cell>
          <cell r="B1758" t="str">
            <v>沖縄県</v>
          </cell>
          <cell r="C1758" t="str">
            <v>うるま市</v>
          </cell>
        </row>
        <row r="1759">
          <cell r="A1759">
            <v>47214</v>
          </cell>
          <cell r="B1759" t="str">
            <v>沖縄県</v>
          </cell>
          <cell r="C1759" t="str">
            <v>宮古島市</v>
          </cell>
        </row>
        <row r="1760">
          <cell r="A1760">
            <v>47215</v>
          </cell>
          <cell r="B1760" t="str">
            <v>沖縄県</v>
          </cell>
          <cell r="C1760" t="str">
            <v>南城市</v>
          </cell>
        </row>
        <row r="1761">
          <cell r="A1761">
            <v>47301</v>
          </cell>
          <cell r="B1761" t="str">
            <v>沖縄県</v>
          </cell>
          <cell r="C1761" t="str">
            <v>国頭村</v>
          </cell>
        </row>
        <row r="1762">
          <cell r="A1762">
            <v>47302</v>
          </cell>
          <cell r="B1762" t="str">
            <v>沖縄県</v>
          </cell>
          <cell r="C1762" t="str">
            <v>大宜味村</v>
          </cell>
        </row>
        <row r="1763">
          <cell r="A1763">
            <v>47303</v>
          </cell>
          <cell r="B1763" t="str">
            <v>沖縄県</v>
          </cell>
          <cell r="C1763" t="str">
            <v>東村</v>
          </cell>
        </row>
        <row r="1764">
          <cell r="A1764">
            <v>47306</v>
          </cell>
          <cell r="B1764" t="str">
            <v>沖縄県</v>
          </cell>
          <cell r="C1764" t="str">
            <v>今帰仁村</v>
          </cell>
        </row>
        <row r="1765">
          <cell r="A1765">
            <v>47308</v>
          </cell>
          <cell r="B1765" t="str">
            <v>沖縄県</v>
          </cell>
          <cell r="C1765" t="str">
            <v>本部町</v>
          </cell>
        </row>
        <row r="1766">
          <cell r="A1766">
            <v>47311</v>
          </cell>
          <cell r="B1766" t="str">
            <v>沖縄県</v>
          </cell>
          <cell r="C1766" t="str">
            <v>恩納村</v>
          </cell>
        </row>
        <row r="1767">
          <cell r="A1767">
            <v>47313</v>
          </cell>
          <cell r="B1767" t="str">
            <v>沖縄県</v>
          </cell>
          <cell r="C1767" t="str">
            <v>宜野座村</v>
          </cell>
        </row>
        <row r="1768">
          <cell r="A1768">
            <v>47314</v>
          </cell>
          <cell r="B1768" t="str">
            <v>沖縄県</v>
          </cell>
          <cell r="C1768" t="str">
            <v>金武町</v>
          </cell>
        </row>
        <row r="1769">
          <cell r="A1769">
            <v>47315</v>
          </cell>
          <cell r="B1769" t="str">
            <v>沖縄県</v>
          </cell>
          <cell r="C1769" t="str">
            <v>伊江村</v>
          </cell>
        </row>
        <row r="1770">
          <cell r="A1770">
            <v>47324</v>
          </cell>
          <cell r="B1770" t="str">
            <v>沖縄県</v>
          </cell>
          <cell r="C1770" t="str">
            <v>読谷村</v>
          </cell>
        </row>
        <row r="1771">
          <cell r="A1771">
            <v>47325</v>
          </cell>
          <cell r="B1771" t="str">
            <v>沖縄県</v>
          </cell>
          <cell r="C1771" t="str">
            <v>嘉手納町</v>
          </cell>
        </row>
        <row r="1772">
          <cell r="A1772">
            <v>47326</v>
          </cell>
          <cell r="B1772" t="str">
            <v>沖縄県</v>
          </cell>
          <cell r="C1772" t="str">
            <v>北谷町</v>
          </cell>
        </row>
        <row r="1773">
          <cell r="A1773">
            <v>47327</v>
          </cell>
          <cell r="B1773" t="str">
            <v>沖縄県</v>
          </cell>
          <cell r="C1773" t="str">
            <v>北中城村</v>
          </cell>
        </row>
        <row r="1774">
          <cell r="A1774">
            <v>47328</v>
          </cell>
          <cell r="B1774" t="str">
            <v>沖縄県</v>
          </cell>
          <cell r="C1774" t="str">
            <v>中城村</v>
          </cell>
        </row>
        <row r="1775">
          <cell r="A1775">
            <v>47329</v>
          </cell>
          <cell r="B1775" t="str">
            <v>沖縄県</v>
          </cell>
          <cell r="C1775" t="str">
            <v>西原町</v>
          </cell>
        </row>
        <row r="1776">
          <cell r="A1776">
            <v>47348</v>
          </cell>
          <cell r="B1776" t="str">
            <v>沖縄県</v>
          </cell>
          <cell r="C1776" t="str">
            <v>与那原町</v>
          </cell>
        </row>
        <row r="1777">
          <cell r="A1777">
            <v>47350</v>
          </cell>
          <cell r="B1777" t="str">
            <v>沖縄県</v>
          </cell>
          <cell r="C1777" t="str">
            <v>南風原町</v>
          </cell>
        </row>
        <row r="1778">
          <cell r="A1778">
            <v>47353</v>
          </cell>
          <cell r="B1778" t="str">
            <v>沖縄県</v>
          </cell>
          <cell r="C1778" t="str">
            <v>渡嘉敷村</v>
          </cell>
        </row>
        <row r="1779">
          <cell r="A1779">
            <v>47354</v>
          </cell>
          <cell r="B1779" t="str">
            <v>沖縄県</v>
          </cell>
          <cell r="C1779" t="str">
            <v>座間味村</v>
          </cell>
        </row>
        <row r="1780">
          <cell r="A1780">
            <v>47355</v>
          </cell>
          <cell r="B1780" t="str">
            <v>沖縄県</v>
          </cell>
          <cell r="C1780" t="str">
            <v>粟国村</v>
          </cell>
        </row>
        <row r="1781">
          <cell r="A1781">
            <v>47356</v>
          </cell>
          <cell r="B1781" t="str">
            <v>沖縄県</v>
          </cell>
          <cell r="C1781" t="str">
            <v>渡名喜村</v>
          </cell>
        </row>
        <row r="1782">
          <cell r="A1782">
            <v>47357</v>
          </cell>
          <cell r="B1782" t="str">
            <v>沖縄県</v>
          </cell>
          <cell r="C1782" t="str">
            <v>南大東村</v>
          </cell>
        </row>
        <row r="1783">
          <cell r="A1783">
            <v>47358</v>
          </cell>
          <cell r="B1783" t="str">
            <v>沖縄県</v>
          </cell>
          <cell r="C1783" t="str">
            <v>北大東村</v>
          </cell>
        </row>
        <row r="1784">
          <cell r="A1784">
            <v>47359</v>
          </cell>
          <cell r="B1784" t="str">
            <v>沖縄県</v>
          </cell>
          <cell r="C1784" t="str">
            <v>伊平屋村</v>
          </cell>
        </row>
        <row r="1785">
          <cell r="A1785">
            <v>47360</v>
          </cell>
          <cell r="B1785" t="str">
            <v>沖縄県</v>
          </cell>
          <cell r="C1785" t="str">
            <v>伊是名村</v>
          </cell>
        </row>
        <row r="1786">
          <cell r="A1786">
            <v>47361</v>
          </cell>
          <cell r="B1786" t="str">
            <v>沖縄県</v>
          </cell>
          <cell r="C1786" t="str">
            <v>久米島町</v>
          </cell>
        </row>
        <row r="1787">
          <cell r="A1787">
            <v>47362</v>
          </cell>
          <cell r="B1787" t="str">
            <v>沖縄県</v>
          </cell>
          <cell r="C1787" t="str">
            <v>八重瀬町</v>
          </cell>
        </row>
        <row r="1788">
          <cell r="A1788">
            <v>47375</v>
          </cell>
          <cell r="B1788" t="str">
            <v>沖縄県</v>
          </cell>
          <cell r="C1788" t="str">
            <v>多良間村</v>
          </cell>
        </row>
        <row r="1789">
          <cell r="A1789">
            <v>47381</v>
          </cell>
          <cell r="B1789" t="str">
            <v>沖縄県</v>
          </cell>
          <cell r="C1789" t="str">
            <v>竹富町</v>
          </cell>
        </row>
        <row r="1790">
          <cell r="A1790">
            <v>47382</v>
          </cell>
          <cell r="B1790" t="str">
            <v>沖縄県</v>
          </cell>
          <cell r="C1790" t="str">
            <v>与那国町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tabSelected="1" view="pageBreakPreview" zoomScaleNormal="50" zoomScaleSheetLayoutView="100" workbookViewId="0">
      <selection activeCell="I7" sqref="I7"/>
    </sheetView>
  </sheetViews>
  <sheetFormatPr defaultColWidth="9" defaultRowHeight="13.5" x14ac:dyDescent="0.15"/>
  <cols>
    <col min="1" max="1" width="2.5" style="1" customWidth="1"/>
    <col min="2" max="2" width="5.375" style="1" customWidth="1"/>
    <col min="3" max="3" width="31.75" style="4" bestFit="1" customWidth="1"/>
    <col min="4" max="4" width="45.125" style="4" customWidth="1"/>
    <col min="5" max="8" width="13.25" style="4" customWidth="1"/>
    <col min="9" max="9" width="40.25" style="4" customWidth="1"/>
    <col min="10" max="10" width="16.75" style="4" customWidth="1"/>
    <col min="11" max="11" width="13.25" style="4" customWidth="1"/>
    <col min="12" max="12" width="2.375" style="1" customWidth="1"/>
    <col min="13" max="16384" width="9" style="1"/>
  </cols>
  <sheetData>
    <row r="1" spans="1:22" ht="26.25" customHeight="1" x14ac:dyDescent="0.15">
      <c r="A1" s="341" t="s">
        <v>211</v>
      </c>
      <c r="B1" s="341"/>
      <c r="C1" s="341"/>
      <c r="D1" s="341"/>
      <c r="E1" s="341"/>
      <c r="F1" s="341"/>
      <c r="G1" s="341"/>
      <c r="H1" s="341"/>
      <c r="I1" s="341"/>
      <c r="J1" s="341"/>
      <c r="K1" s="341"/>
      <c r="L1" s="342"/>
      <c r="M1" s="2"/>
      <c r="N1" s="2"/>
      <c r="O1" s="2"/>
      <c r="P1" s="2"/>
      <c r="Q1" s="2"/>
      <c r="R1" s="2"/>
      <c r="S1" s="2"/>
      <c r="T1" s="3"/>
      <c r="U1" s="3"/>
      <c r="V1" s="3"/>
    </row>
    <row r="2" spans="1:22" ht="15" customHeight="1" x14ac:dyDescent="0.15">
      <c r="E2" s="323"/>
      <c r="F2" s="323"/>
      <c r="G2" s="323"/>
      <c r="H2" s="323"/>
      <c r="I2" s="323"/>
      <c r="J2" s="323"/>
      <c r="K2" s="324" t="s">
        <v>0</v>
      </c>
    </row>
    <row r="3" spans="1:22" s="4" customFormat="1" ht="39.75" customHeight="1" x14ac:dyDescent="0.15">
      <c r="B3" s="335" t="s">
        <v>2</v>
      </c>
      <c r="C3" s="335" t="s">
        <v>1</v>
      </c>
      <c r="D3" s="338" t="s">
        <v>212</v>
      </c>
      <c r="E3" s="335" t="s">
        <v>4</v>
      </c>
      <c r="F3" s="335" t="s">
        <v>5</v>
      </c>
      <c r="G3" s="338" t="s">
        <v>213</v>
      </c>
      <c r="H3" s="338" t="s">
        <v>214</v>
      </c>
      <c r="I3" s="338" t="s">
        <v>215</v>
      </c>
      <c r="J3" s="338" t="s">
        <v>216</v>
      </c>
      <c r="K3" s="338" t="s">
        <v>217</v>
      </c>
      <c r="L3" s="333"/>
      <c r="M3" s="333"/>
      <c r="N3" s="333"/>
      <c r="O3" s="333"/>
    </row>
    <row r="4" spans="1:22" ht="30" customHeight="1" x14ac:dyDescent="0.15">
      <c r="B4" s="336"/>
      <c r="C4" s="337"/>
      <c r="D4" s="335"/>
      <c r="E4" s="337"/>
      <c r="F4" s="337"/>
      <c r="G4" s="340"/>
      <c r="H4" s="338"/>
      <c r="I4" s="338"/>
      <c r="J4" s="338"/>
      <c r="K4" s="339"/>
    </row>
    <row r="5" spans="1:22" ht="87" customHeight="1" x14ac:dyDescent="0.15">
      <c r="B5" s="322">
        <v>1</v>
      </c>
      <c r="C5" s="330" t="s">
        <v>200</v>
      </c>
      <c r="D5" s="330" t="s">
        <v>224</v>
      </c>
      <c r="E5" s="326">
        <v>44824</v>
      </c>
      <c r="F5" s="326">
        <v>44973</v>
      </c>
      <c r="G5" s="325">
        <f>SUM(H5:J5)+800</f>
        <v>16574800</v>
      </c>
      <c r="H5" s="325">
        <v>16574000</v>
      </c>
      <c r="I5" s="426" t="s">
        <v>235</v>
      </c>
      <c r="J5" s="331" t="s">
        <v>218</v>
      </c>
      <c r="K5" s="427" t="s">
        <v>236</v>
      </c>
    </row>
    <row r="6" spans="1:22" ht="87" customHeight="1" x14ac:dyDescent="0.15">
      <c r="B6" s="322">
        <v>2</v>
      </c>
      <c r="C6" s="330" t="s">
        <v>201</v>
      </c>
      <c r="D6" s="330" t="s">
        <v>225</v>
      </c>
      <c r="E6" s="326">
        <v>44889</v>
      </c>
      <c r="F6" s="326">
        <v>45009</v>
      </c>
      <c r="G6" s="325">
        <f>SUM(H6:J6)+500</f>
        <v>16351500</v>
      </c>
      <c r="H6" s="325">
        <v>16351000</v>
      </c>
      <c r="I6" s="426" t="s">
        <v>246</v>
      </c>
      <c r="J6" s="332" t="s">
        <v>219</v>
      </c>
      <c r="K6" s="427" t="s">
        <v>236</v>
      </c>
      <c r="L6" s="5"/>
    </row>
    <row r="7" spans="1:22" ht="87" customHeight="1" x14ac:dyDescent="0.15">
      <c r="B7" s="322">
        <v>3</v>
      </c>
      <c r="C7" s="330" t="s">
        <v>202</v>
      </c>
      <c r="D7" s="425" t="s">
        <v>226</v>
      </c>
      <c r="E7" s="326">
        <v>44824</v>
      </c>
      <c r="F7" s="326">
        <v>45015</v>
      </c>
      <c r="G7" s="325">
        <f>SUM(H7:J7)+1104</f>
        <v>27666104</v>
      </c>
      <c r="H7" s="325">
        <v>27665000</v>
      </c>
      <c r="I7" s="426" t="s">
        <v>237</v>
      </c>
      <c r="J7" s="331" t="s">
        <v>220</v>
      </c>
      <c r="K7" s="427" t="s">
        <v>236</v>
      </c>
      <c r="L7" s="5"/>
    </row>
    <row r="8" spans="1:22" ht="87" customHeight="1" x14ac:dyDescent="0.15">
      <c r="B8" s="322">
        <v>4</v>
      </c>
      <c r="C8" s="330" t="s">
        <v>204</v>
      </c>
      <c r="D8" s="330" t="s">
        <v>227</v>
      </c>
      <c r="E8" s="326">
        <v>44967</v>
      </c>
      <c r="F8" s="326">
        <v>45015</v>
      </c>
      <c r="G8" s="325">
        <f t="shared" ref="G6:G15" si="0">SUM(H8:J8)</f>
        <v>9900000</v>
      </c>
      <c r="H8" s="325">
        <v>9900000</v>
      </c>
      <c r="I8" s="426" t="s">
        <v>238</v>
      </c>
      <c r="J8" s="331" t="s">
        <v>220</v>
      </c>
      <c r="K8" s="427" t="s">
        <v>236</v>
      </c>
      <c r="L8" s="5"/>
    </row>
    <row r="9" spans="1:22" ht="87" customHeight="1" x14ac:dyDescent="0.15">
      <c r="B9" s="322">
        <v>5</v>
      </c>
      <c r="C9" s="330" t="s">
        <v>203</v>
      </c>
      <c r="D9" s="425" t="s">
        <v>228</v>
      </c>
      <c r="E9" s="326">
        <v>44835</v>
      </c>
      <c r="F9" s="326">
        <v>45016</v>
      </c>
      <c r="G9" s="325">
        <f>SUM(H9:J9)+29300</f>
        <v>6385300</v>
      </c>
      <c r="H9" s="325">
        <v>6356000</v>
      </c>
      <c r="I9" s="426" t="s">
        <v>239</v>
      </c>
      <c r="J9" s="331" t="s">
        <v>221</v>
      </c>
      <c r="K9" s="427" t="s">
        <v>236</v>
      </c>
      <c r="L9" s="5"/>
    </row>
    <row r="10" spans="1:22" ht="87" customHeight="1" x14ac:dyDescent="0.15">
      <c r="B10" s="322">
        <v>6</v>
      </c>
      <c r="C10" s="330" t="s">
        <v>205</v>
      </c>
      <c r="D10" s="425" t="s">
        <v>229</v>
      </c>
      <c r="E10" s="326">
        <v>44826</v>
      </c>
      <c r="F10" s="326">
        <v>45002</v>
      </c>
      <c r="G10" s="325">
        <f>SUM(H10:J10)+750</f>
        <v>22664750</v>
      </c>
      <c r="H10" s="325">
        <v>22664000</v>
      </c>
      <c r="I10" s="426" t="s">
        <v>240</v>
      </c>
      <c r="J10" s="331" t="s">
        <v>220</v>
      </c>
      <c r="K10" s="427" t="s">
        <v>241</v>
      </c>
      <c r="L10" s="5"/>
    </row>
    <row r="11" spans="1:22" ht="87" customHeight="1" x14ac:dyDescent="0.15">
      <c r="B11" s="322">
        <v>7</v>
      </c>
      <c r="C11" s="330" t="s">
        <v>206</v>
      </c>
      <c r="D11" s="330" t="s">
        <v>230</v>
      </c>
      <c r="E11" s="326">
        <v>44862</v>
      </c>
      <c r="F11" s="326">
        <v>45005</v>
      </c>
      <c r="G11" s="325">
        <f>SUM(H11:J11)+270809</f>
        <v>15838809</v>
      </c>
      <c r="H11" s="325">
        <v>15568000</v>
      </c>
      <c r="I11" s="426" t="s">
        <v>242</v>
      </c>
      <c r="J11" s="331" t="s">
        <v>218</v>
      </c>
      <c r="K11" s="427" t="s">
        <v>236</v>
      </c>
      <c r="L11" s="5"/>
    </row>
    <row r="12" spans="1:22" ht="87" customHeight="1" x14ac:dyDescent="0.15">
      <c r="B12" s="322">
        <v>8</v>
      </c>
      <c r="C12" s="330" t="s">
        <v>207</v>
      </c>
      <c r="D12" s="425" t="s">
        <v>231</v>
      </c>
      <c r="E12" s="327">
        <v>44921</v>
      </c>
      <c r="F12" s="326">
        <v>44995</v>
      </c>
      <c r="G12" s="325">
        <f t="shared" si="0"/>
        <v>3330000</v>
      </c>
      <c r="H12" s="325">
        <v>3330000</v>
      </c>
      <c r="I12" s="426" t="s">
        <v>243</v>
      </c>
      <c r="J12" s="331" t="s">
        <v>222</v>
      </c>
      <c r="K12" s="427" t="s">
        <v>236</v>
      </c>
      <c r="L12" s="5"/>
    </row>
    <row r="13" spans="1:22" ht="87" customHeight="1" x14ac:dyDescent="0.15">
      <c r="B13" s="322">
        <v>9</v>
      </c>
      <c r="C13" s="330" t="s">
        <v>208</v>
      </c>
      <c r="D13" s="425" t="s">
        <v>232</v>
      </c>
      <c r="E13" s="326">
        <v>44896</v>
      </c>
      <c r="F13" s="326">
        <v>45016</v>
      </c>
      <c r="G13" s="325">
        <f t="shared" si="0"/>
        <v>3351000</v>
      </c>
      <c r="H13" s="325">
        <v>3351000</v>
      </c>
      <c r="I13" s="426" t="s">
        <v>244</v>
      </c>
      <c r="J13" s="331" t="s">
        <v>223</v>
      </c>
      <c r="K13" s="427" t="s">
        <v>236</v>
      </c>
      <c r="L13" s="5"/>
    </row>
    <row r="14" spans="1:22" ht="87" customHeight="1" x14ac:dyDescent="0.15">
      <c r="B14" s="322">
        <v>10</v>
      </c>
      <c r="C14" s="330" t="s">
        <v>209</v>
      </c>
      <c r="D14" s="330" t="s">
        <v>233</v>
      </c>
      <c r="E14" s="326">
        <v>44826</v>
      </c>
      <c r="F14" s="326">
        <v>45002</v>
      </c>
      <c r="G14" s="325">
        <f>SUM(H14:J14)+2304000</f>
        <v>15406000</v>
      </c>
      <c r="H14" s="325">
        <v>13102000</v>
      </c>
      <c r="I14" s="426" t="s">
        <v>240</v>
      </c>
      <c r="J14" s="331" t="s">
        <v>220</v>
      </c>
      <c r="K14" s="427" t="s">
        <v>241</v>
      </c>
      <c r="L14" s="5"/>
    </row>
    <row r="15" spans="1:22" ht="87" customHeight="1" x14ac:dyDescent="0.15">
      <c r="B15" s="322">
        <v>11</v>
      </c>
      <c r="C15" s="330" t="s">
        <v>210</v>
      </c>
      <c r="D15" s="425" t="s">
        <v>234</v>
      </c>
      <c r="E15" s="326">
        <v>44818</v>
      </c>
      <c r="F15" s="326">
        <v>44825</v>
      </c>
      <c r="G15" s="325">
        <f t="shared" si="0"/>
        <v>770000</v>
      </c>
      <c r="H15" s="325">
        <v>770000</v>
      </c>
      <c r="I15" s="426" t="s">
        <v>245</v>
      </c>
      <c r="J15" s="331" t="s">
        <v>218</v>
      </c>
      <c r="K15" s="427" t="s">
        <v>241</v>
      </c>
      <c r="L15" s="5"/>
    </row>
    <row r="16" spans="1:22" s="6" customFormat="1" ht="30" customHeight="1" x14ac:dyDescent="0.15">
      <c r="B16" s="334" t="s">
        <v>3</v>
      </c>
      <c r="C16" s="334"/>
      <c r="D16" s="321"/>
      <c r="E16" s="326"/>
      <c r="F16" s="326"/>
      <c r="G16" s="325">
        <f>SUM(G4:G15)</f>
        <v>138238263</v>
      </c>
      <c r="H16" s="325">
        <f>SUM(H3:H15)</f>
        <v>135631000</v>
      </c>
      <c r="I16" s="325">
        <f>SUM(I3:I15)</f>
        <v>0</v>
      </c>
      <c r="J16" s="325">
        <f>SUM(J3:J15)</f>
        <v>0</v>
      </c>
      <c r="K16" s="328"/>
    </row>
    <row r="17" spans="2:11" s="6" customFormat="1" ht="17.45" customHeight="1" x14ac:dyDescent="0.15">
      <c r="C17" s="329"/>
      <c r="D17" s="329"/>
      <c r="E17" s="329"/>
      <c r="F17" s="329"/>
      <c r="G17" s="329"/>
      <c r="H17" s="329"/>
      <c r="I17" s="329"/>
      <c r="J17" s="329"/>
      <c r="K17" s="329"/>
    </row>
    <row r="18" spans="2:11" s="6" customFormat="1" ht="17.45" customHeight="1" x14ac:dyDescent="0.15">
      <c r="C18" s="329"/>
      <c r="D18" s="329"/>
      <c r="E18" s="329"/>
      <c r="F18" s="329"/>
      <c r="G18" s="329"/>
      <c r="H18" s="329"/>
      <c r="I18" s="329"/>
      <c r="J18" s="329"/>
      <c r="K18" s="329"/>
    </row>
    <row r="19" spans="2:11" s="6" customFormat="1" ht="17.45" customHeight="1" x14ac:dyDescent="0.15">
      <c r="C19" s="329"/>
      <c r="D19" s="329"/>
      <c r="E19" s="329"/>
      <c r="F19" s="329"/>
      <c r="G19" s="329"/>
      <c r="H19" s="329"/>
      <c r="I19" s="329"/>
      <c r="J19" s="329"/>
      <c r="K19" s="329"/>
    </row>
    <row r="20" spans="2:11" x14ac:dyDescent="0.15">
      <c r="B20" s="6"/>
      <c r="C20" s="329"/>
      <c r="D20" s="329"/>
      <c r="E20" s="329"/>
      <c r="F20" s="329"/>
      <c r="G20" s="329"/>
      <c r="H20" s="329"/>
      <c r="I20" s="329"/>
      <c r="J20" s="329"/>
      <c r="K20" s="329"/>
    </row>
    <row r="21" spans="2:11" x14ac:dyDescent="0.15">
      <c r="B21" s="6"/>
      <c r="C21" s="329"/>
      <c r="D21" s="329"/>
      <c r="E21" s="329"/>
      <c r="F21" s="329"/>
      <c r="G21" s="329"/>
      <c r="H21" s="329"/>
      <c r="I21" s="329"/>
      <c r="J21" s="329"/>
      <c r="K21" s="329"/>
    </row>
    <row r="22" spans="2:11" x14ac:dyDescent="0.15">
      <c r="B22" s="6"/>
      <c r="C22" s="329"/>
      <c r="D22" s="329"/>
      <c r="E22" s="329"/>
      <c r="F22" s="329"/>
      <c r="G22" s="329"/>
      <c r="H22" s="329"/>
      <c r="I22" s="329"/>
      <c r="J22" s="329"/>
      <c r="K22" s="329"/>
    </row>
    <row r="23" spans="2:11" x14ac:dyDescent="0.15">
      <c r="B23" s="6"/>
      <c r="C23" s="329"/>
      <c r="D23" s="329"/>
      <c r="E23" s="329"/>
      <c r="F23" s="329"/>
      <c r="G23" s="329"/>
      <c r="H23" s="329"/>
      <c r="I23" s="329"/>
      <c r="J23" s="329"/>
      <c r="K23" s="329"/>
    </row>
    <row r="24" spans="2:11" x14ac:dyDescent="0.15">
      <c r="B24" s="6"/>
      <c r="C24" s="329"/>
      <c r="D24" s="329"/>
      <c r="E24" s="329"/>
      <c r="F24" s="329"/>
      <c r="G24" s="329"/>
      <c r="H24" s="329"/>
      <c r="I24" s="329"/>
      <c r="J24" s="329"/>
      <c r="K24" s="329"/>
    </row>
    <row r="25" spans="2:11" x14ac:dyDescent="0.15">
      <c r="B25" s="6"/>
      <c r="C25" s="329"/>
      <c r="D25" s="329"/>
      <c r="E25" s="329"/>
      <c r="F25" s="329"/>
      <c r="G25" s="329"/>
      <c r="H25" s="329"/>
      <c r="I25" s="329"/>
      <c r="J25" s="329"/>
      <c r="K25" s="329"/>
    </row>
    <row r="26" spans="2:11" x14ac:dyDescent="0.15">
      <c r="B26" s="6"/>
      <c r="C26" s="329"/>
      <c r="D26" s="329"/>
      <c r="E26" s="329"/>
      <c r="F26" s="329"/>
      <c r="G26" s="329"/>
      <c r="H26" s="329"/>
      <c r="I26" s="329"/>
      <c r="J26" s="329"/>
      <c r="K26" s="329"/>
    </row>
    <row r="27" spans="2:11" x14ac:dyDescent="0.15">
      <c r="B27" s="6"/>
      <c r="C27" s="329"/>
      <c r="D27" s="329"/>
      <c r="E27" s="329"/>
      <c r="F27" s="329"/>
      <c r="G27" s="329"/>
      <c r="H27" s="329"/>
      <c r="I27" s="329"/>
      <c r="J27" s="329"/>
      <c r="K27" s="329"/>
    </row>
    <row r="28" spans="2:11" x14ac:dyDescent="0.15">
      <c r="B28" s="6"/>
      <c r="C28" s="329"/>
      <c r="D28" s="329"/>
      <c r="E28" s="329"/>
      <c r="F28" s="329"/>
      <c r="G28" s="329"/>
      <c r="H28" s="329"/>
      <c r="I28" s="329"/>
      <c r="J28" s="329"/>
      <c r="K28" s="329"/>
    </row>
    <row r="29" spans="2:11" x14ac:dyDescent="0.15">
      <c r="B29" s="6"/>
      <c r="C29" s="329"/>
      <c r="D29" s="329"/>
      <c r="E29" s="329"/>
      <c r="F29" s="329"/>
      <c r="G29" s="329"/>
      <c r="H29" s="329"/>
      <c r="I29" s="329"/>
      <c r="J29" s="329"/>
      <c r="K29" s="329"/>
    </row>
  </sheetData>
  <mergeCells count="13">
    <mergeCell ref="A1:L1"/>
    <mergeCell ref="L3:O3"/>
    <mergeCell ref="B16:C16"/>
    <mergeCell ref="B3:B4"/>
    <mergeCell ref="C3:C4"/>
    <mergeCell ref="D3:D4"/>
    <mergeCell ref="E3:E4"/>
    <mergeCell ref="F3:F4"/>
    <mergeCell ref="H3:H4"/>
    <mergeCell ref="I3:I4"/>
    <mergeCell ref="J3:J4"/>
    <mergeCell ref="K3:K4"/>
    <mergeCell ref="G3:G4"/>
  </mergeCells>
  <phoneticPr fontId="2"/>
  <printOptions horizontalCentered="1"/>
  <pageMargins left="7.874015748031496E-2" right="7.874015748031496E-2" top="0.78740157480314965" bottom="0.78740157480314965" header="0.47244094488188981" footer="0.23622047244094491"/>
  <pageSetup paperSize="9" scale="69" orientation="landscape" blackAndWhite="1"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8" id="{D5A77AB2-40D3-4D42-B0CB-EEDA0873A71B}">
            <xm:f>I5&lt;&gt;'C:\Users\0160\Documents\作成資料\[10444_群馬県川場村_r4_4.xlsx]転記作業用'!#REF!</xm:f>
            <x14:dxf>
              <fill>
                <patternFill>
                  <bgColor theme="5" tint="0.79998168889431442"/>
                </patternFill>
              </fill>
            </x14:dxf>
          </x14:cfRule>
          <xm:sqref>I5</xm:sqref>
        </x14:conditionalFormatting>
        <x14:conditionalFormatting xmlns:xm="http://schemas.microsoft.com/office/excel/2006/main">
          <x14:cfRule type="expression" priority="17" id="{671F40AC-417D-4F2C-BCDC-B0F749B1C019}">
            <xm:f>I6&lt;&gt;'C:\Users\0160\Documents\作成資料\[10444_群馬県川場村_r4_4.xlsx]転記作業用'!#REF!</xm:f>
            <x14:dxf>
              <fill>
                <patternFill>
                  <bgColor theme="5" tint="0.79998168889431442"/>
                </patternFill>
              </fill>
            </x14:dxf>
          </x14:cfRule>
          <xm:sqref>I6</xm:sqref>
        </x14:conditionalFormatting>
        <x14:conditionalFormatting xmlns:xm="http://schemas.microsoft.com/office/excel/2006/main">
          <x14:cfRule type="expression" priority="16" id="{DBD9B20E-9160-4A66-85D5-6A06EABA60BC}">
            <xm:f>D7&lt;&gt;'C:\Users\0160\Documents\作成資料\[10444_群馬県川場村_r4_4.xlsx]転記作業用'!#REF!</xm:f>
            <x14:dxf>
              <fill>
                <patternFill>
                  <bgColor theme="5" tint="0.79998168889431442"/>
                </patternFill>
              </fill>
            </x14:dxf>
          </x14:cfRule>
          <xm:sqref>D7</xm:sqref>
        </x14:conditionalFormatting>
        <x14:conditionalFormatting xmlns:xm="http://schemas.microsoft.com/office/excel/2006/main">
          <x14:cfRule type="expression" priority="15" id="{7A2C6EE5-CCAD-48C0-BDC8-12C5217CCC9E}">
            <xm:f>I7&lt;&gt;'C:\Users\0160\Documents\作成資料\[10444_群馬県川場村_r4_4.xlsx]転記作業用'!#REF!</xm:f>
            <x14:dxf>
              <fill>
                <patternFill>
                  <bgColor theme="5" tint="0.79998168889431442"/>
                </patternFill>
              </fill>
            </x14:dxf>
          </x14:cfRule>
          <xm:sqref>I7</xm:sqref>
        </x14:conditionalFormatting>
        <x14:conditionalFormatting xmlns:xm="http://schemas.microsoft.com/office/excel/2006/main">
          <x14:cfRule type="expression" priority="14" id="{31D1377D-2C13-4635-8C1A-D8C61E124B78}">
            <xm:f>I8&lt;&gt;'C:\Users\0160\Documents\作成資料\[10444_群馬県川場村_r4_4.xlsx]転記作業用'!#REF!</xm:f>
            <x14:dxf>
              <fill>
                <patternFill>
                  <bgColor theme="5" tint="0.79998168889431442"/>
                </patternFill>
              </fill>
            </x14:dxf>
          </x14:cfRule>
          <xm:sqref>I8</xm:sqref>
        </x14:conditionalFormatting>
        <x14:conditionalFormatting xmlns:xm="http://schemas.microsoft.com/office/excel/2006/main">
          <x14:cfRule type="expression" priority="13" id="{60F427B9-7071-4A0B-AED4-0EBD495B2B79}">
            <xm:f>D9&lt;&gt;'C:\Users\0160\Documents\作成資料\[10444_群馬県川場村_r4_4.xlsx]転記作業用'!#REF!</xm:f>
            <x14:dxf>
              <fill>
                <patternFill>
                  <bgColor theme="5" tint="0.79998168889431442"/>
                </patternFill>
              </fill>
            </x14:dxf>
          </x14:cfRule>
          <xm:sqref>D9</xm:sqref>
        </x14:conditionalFormatting>
        <x14:conditionalFormatting xmlns:xm="http://schemas.microsoft.com/office/excel/2006/main">
          <x14:cfRule type="expression" priority="12" id="{8EBB7424-0FBB-4386-891E-E5106B52B0E0}">
            <xm:f>I9&lt;&gt;'C:\Users\0160\Documents\作成資料\[10444_群馬県川場村_r4_4.xlsx]転記作業用'!#REF!</xm:f>
            <x14:dxf>
              <fill>
                <patternFill>
                  <bgColor theme="5" tint="0.79998168889431442"/>
                </patternFill>
              </fill>
            </x14:dxf>
          </x14:cfRule>
          <xm:sqref>I9</xm:sqref>
        </x14:conditionalFormatting>
        <x14:conditionalFormatting xmlns:xm="http://schemas.microsoft.com/office/excel/2006/main">
          <x14:cfRule type="expression" priority="11" id="{8A51DD64-B1F9-4FF3-8458-0E31E107EE41}">
            <xm:f>D10&lt;&gt;'C:\Users\0160\Documents\作成資料\[10444_群馬県川場村_r4_4.xlsx]転記作業用'!#REF!</xm:f>
            <x14:dxf>
              <fill>
                <patternFill>
                  <bgColor theme="5" tint="0.79998168889431442"/>
                </patternFill>
              </fill>
            </x14:dxf>
          </x14:cfRule>
          <xm:sqref>D10</xm:sqref>
        </x14:conditionalFormatting>
        <x14:conditionalFormatting xmlns:xm="http://schemas.microsoft.com/office/excel/2006/main">
          <x14:cfRule type="expression" priority="10" id="{AF4725FD-18D7-4900-B55A-E6EB27541678}">
            <xm:f>I10&lt;&gt;'C:\Users\0160\Documents\作成資料\[10444_群馬県川場村_r4_4.xlsx]転記作業用'!#REF!</xm:f>
            <x14:dxf>
              <fill>
                <patternFill>
                  <bgColor theme="5" tint="0.79998168889431442"/>
                </patternFill>
              </fill>
            </x14:dxf>
          </x14:cfRule>
          <xm:sqref>I10</xm:sqref>
        </x14:conditionalFormatting>
        <x14:conditionalFormatting xmlns:xm="http://schemas.microsoft.com/office/excel/2006/main">
          <x14:cfRule type="expression" priority="9" id="{9B9064CB-31E9-40C8-8854-35C2FFDE9266}">
            <xm:f>I11&lt;&gt;'C:\Users\0160\Documents\作成資料\[10444_群馬県川場村_r4_4.xlsx]転記作業用'!#REF!</xm:f>
            <x14:dxf>
              <fill>
                <patternFill>
                  <bgColor theme="5" tint="0.79998168889431442"/>
                </patternFill>
              </fill>
            </x14:dxf>
          </x14:cfRule>
          <xm:sqref>I11</xm:sqref>
        </x14:conditionalFormatting>
        <x14:conditionalFormatting xmlns:xm="http://schemas.microsoft.com/office/excel/2006/main">
          <x14:cfRule type="expression" priority="8" id="{FC4DC225-AF06-4848-B71B-DD3D0E4BA16E}">
            <xm:f>D12&lt;&gt;'C:\Users\0160\Documents\作成資料\[10444_群馬県川場村_r4_4.xlsx]転記作業用'!#REF!</xm:f>
            <x14:dxf>
              <fill>
                <patternFill>
                  <bgColor theme="5" tint="0.79998168889431442"/>
                </patternFill>
              </fill>
            </x14:dxf>
          </x14:cfRule>
          <xm:sqref>D12</xm:sqref>
        </x14:conditionalFormatting>
        <x14:conditionalFormatting xmlns:xm="http://schemas.microsoft.com/office/excel/2006/main">
          <x14:cfRule type="expression" priority="7" id="{25433C43-D3CD-408D-9806-464D1BE195A7}">
            <xm:f>I12&lt;&gt;'C:\Users\0160\Documents\作成資料\[10444_群馬県川場村_r4_4.xlsx]転記作業用'!#REF!</xm:f>
            <x14:dxf>
              <fill>
                <patternFill>
                  <bgColor theme="5" tint="0.79998168889431442"/>
                </patternFill>
              </fill>
            </x14:dxf>
          </x14:cfRule>
          <xm:sqref>I12</xm:sqref>
        </x14:conditionalFormatting>
        <x14:conditionalFormatting xmlns:xm="http://schemas.microsoft.com/office/excel/2006/main">
          <x14:cfRule type="expression" priority="6" id="{5D3D50CD-B67A-41A4-BCCE-96C7AAE7793D}">
            <xm:f>D13&lt;&gt;'C:\Users\0160\Documents\作成資料\[10444_群馬県川場村_r4_4.xlsx]転記作業用'!#REF!</xm:f>
            <x14:dxf>
              <fill>
                <patternFill>
                  <bgColor theme="5" tint="0.79998168889431442"/>
                </patternFill>
              </fill>
            </x14:dxf>
          </x14:cfRule>
          <xm:sqref>D13</xm:sqref>
        </x14:conditionalFormatting>
        <x14:conditionalFormatting xmlns:xm="http://schemas.microsoft.com/office/excel/2006/main">
          <x14:cfRule type="expression" priority="5" id="{03F9804D-09B5-42AC-988D-B698EA11F446}">
            <xm:f>I13&lt;&gt;'C:\Users\0160\Documents\作成資料\[10444_群馬県川場村_r4_4.xlsx]転記作業用'!#REF!</xm:f>
            <x14:dxf>
              <fill>
                <patternFill>
                  <bgColor theme="5" tint="0.79998168889431442"/>
                </patternFill>
              </fill>
            </x14:dxf>
          </x14:cfRule>
          <xm:sqref>I13</xm:sqref>
        </x14:conditionalFormatting>
        <x14:conditionalFormatting xmlns:xm="http://schemas.microsoft.com/office/excel/2006/main">
          <x14:cfRule type="expression" priority="3" id="{5FB9BA27-DC8D-41DA-9A99-89772C6BAFED}">
            <xm:f>D15&lt;&gt;'C:\Users\0160\Documents\作成資料\[10444_群馬県川場村_r4_4.xlsx]転記作業用'!#REF!</xm:f>
            <x14:dxf>
              <fill>
                <patternFill>
                  <bgColor theme="5" tint="0.79998168889431442"/>
                </patternFill>
              </fill>
            </x14:dxf>
          </x14:cfRule>
          <xm:sqref>D15</xm:sqref>
        </x14:conditionalFormatting>
        <x14:conditionalFormatting xmlns:xm="http://schemas.microsoft.com/office/excel/2006/main">
          <x14:cfRule type="expression" priority="2" id="{42916360-1F4E-49E2-A548-CE881483C07E}">
            <xm:f>I15&lt;&gt;'C:\Users\0160\Documents\作成資料\[10444_群馬県川場村_r4_4.xlsx]転記作業用'!#REF!</xm:f>
            <x14:dxf>
              <fill>
                <patternFill>
                  <bgColor theme="5" tint="0.79998168889431442"/>
                </patternFill>
              </fill>
            </x14:dxf>
          </x14:cfRule>
          <xm:sqref>I15</xm:sqref>
        </x14:conditionalFormatting>
        <x14:conditionalFormatting xmlns:xm="http://schemas.microsoft.com/office/excel/2006/main">
          <x14:cfRule type="expression" priority="1" id="{9233BC98-BCC9-4F9C-94D0-328E2903F612}">
            <xm:f>I14&lt;&gt;'C:\Users\0160\Documents\作成資料\[10444_群馬県川場村_r4_4.xlsx]転記作業用'!#REF!</xm:f>
            <x14:dxf>
              <fill>
                <patternFill>
                  <bgColor theme="5" tint="0.79998168889431442"/>
                </patternFill>
              </fill>
            </x14:dxf>
          </x14:cfRule>
          <xm:sqref>I14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733E1-6F46-4966-A389-4DE615DEC7F5}">
  <dimension ref="A1:DY62"/>
  <sheetViews>
    <sheetView topLeftCell="A30" workbookViewId="0"/>
  </sheetViews>
  <sheetFormatPr defaultColWidth="11.5" defaultRowHeight="13.5" x14ac:dyDescent="0.15"/>
  <cols>
    <col min="1" max="21" width="12.25" style="8" customWidth="1"/>
    <col min="22" max="22" width="13.625" style="8" customWidth="1"/>
    <col min="23" max="89" width="12.25" style="8" customWidth="1"/>
    <col min="90" max="90" width="16.625" style="8" customWidth="1"/>
    <col min="91" max="94" width="12.25" style="8" customWidth="1"/>
    <col min="95" max="95" width="13" style="8" customWidth="1"/>
    <col min="96" max="98" width="12.25" style="8" customWidth="1"/>
    <col min="99" max="99" width="13" style="8" customWidth="1"/>
    <col min="100" max="102" width="12.25" style="8" customWidth="1"/>
    <col min="103" max="103" width="13" style="8" customWidth="1"/>
    <col min="104" max="105" width="12.25" style="8" customWidth="1"/>
    <col min="106" max="106" width="12" style="8" customWidth="1"/>
    <col min="107" max="107" width="12.25" style="8" customWidth="1"/>
    <col min="108" max="111" width="12.25" style="316" customWidth="1"/>
    <col min="112" max="114" width="12.25" style="8" customWidth="1"/>
    <col min="115" max="115" width="12.5" style="8" customWidth="1"/>
    <col min="116" max="116" width="12.25" style="8" customWidth="1"/>
    <col min="117" max="117" width="12.5" style="8" customWidth="1"/>
    <col min="118" max="127" width="12.25" style="8" customWidth="1"/>
    <col min="128" max="128" width="11" style="8" customWidth="1"/>
    <col min="129" max="129" width="11.875" style="8" customWidth="1"/>
    <col min="130" max="132" width="11" style="8" customWidth="1"/>
    <col min="133" max="16384" width="11.5" style="8"/>
  </cols>
  <sheetData>
    <row r="1" spans="1:129" ht="15" thickBot="1" x14ac:dyDescent="0.2">
      <c r="A1" s="7" t="s">
        <v>7</v>
      </c>
      <c r="C1" s="8">
        <v>1</v>
      </c>
      <c r="D1" s="8">
        <v>2</v>
      </c>
      <c r="E1" s="8">
        <v>3</v>
      </c>
      <c r="F1" s="9">
        <v>4</v>
      </c>
      <c r="G1" s="8">
        <v>5</v>
      </c>
      <c r="H1" s="8">
        <v>6</v>
      </c>
      <c r="I1" s="8">
        <v>7</v>
      </c>
      <c r="J1" s="8">
        <v>8</v>
      </c>
      <c r="K1" s="8">
        <v>9</v>
      </c>
      <c r="L1" s="8">
        <v>10</v>
      </c>
      <c r="M1" s="9">
        <v>11</v>
      </c>
      <c r="N1" s="8">
        <v>12</v>
      </c>
      <c r="O1" s="8">
        <v>13</v>
      </c>
      <c r="P1" s="9">
        <v>14</v>
      </c>
      <c r="Q1" s="8">
        <v>15</v>
      </c>
      <c r="R1" s="9">
        <v>16</v>
      </c>
      <c r="S1" s="8">
        <v>17</v>
      </c>
      <c r="T1" s="8">
        <v>18</v>
      </c>
      <c r="U1" s="8">
        <v>19</v>
      </c>
      <c r="V1" s="8">
        <v>20</v>
      </c>
      <c r="W1" s="8">
        <v>21</v>
      </c>
      <c r="X1" s="8">
        <v>22</v>
      </c>
      <c r="Y1" s="8">
        <v>23</v>
      </c>
      <c r="Z1" s="9">
        <v>24</v>
      </c>
      <c r="AA1" s="9">
        <v>25</v>
      </c>
      <c r="AB1" s="9">
        <v>26</v>
      </c>
      <c r="AC1" s="8">
        <v>27</v>
      </c>
      <c r="AD1" s="8">
        <v>28</v>
      </c>
      <c r="AE1" s="8">
        <v>29</v>
      </c>
      <c r="AF1" s="8">
        <v>30</v>
      </c>
      <c r="AG1" s="8">
        <v>31</v>
      </c>
      <c r="AH1" s="8">
        <v>32</v>
      </c>
      <c r="AI1" s="9">
        <v>33</v>
      </c>
      <c r="AJ1" s="9">
        <v>34</v>
      </c>
      <c r="AK1" s="9">
        <v>35</v>
      </c>
      <c r="AL1" s="8">
        <v>36</v>
      </c>
      <c r="AM1" s="8">
        <v>37</v>
      </c>
      <c r="AN1" s="8">
        <v>38</v>
      </c>
      <c r="AO1" s="8">
        <v>39</v>
      </c>
      <c r="AP1" s="8">
        <v>40</v>
      </c>
      <c r="AQ1" s="9">
        <v>41</v>
      </c>
      <c r="AR1" s="9">
        <v>42</v>
      </c>
      <c r="AS1" s="9">
        <v>43</v>
      </c>
      <c r="AT1" s="8">
        <v>44</v>
      </c>
      <c r="AU1" s="9">
        <v>45</v>
      </c>
      <c r="AV1" s="9">
        <v>46</v>
      </c>
      <c r="AW1" s="9">
        <v>47</v>
      </c>
      <c r="AX1" s="9">
        <v>48</v>
      </c>
      <c r="AY1" s="9">
        <v>49</v>
      </c>
      <c r="AZ1" s="9">
        <v>50</v>
      </c>
      <c r="BA1" s="8">
        <v>51</v>
      </c>
      <c r="BB1" s="8">
        <v>52</v>
      </c>
      <c r="BC1" s="8">
        <v>53</v>
      </c>
      <c r="BD1" s="8">
        <v>54</v>
      </c>
      <c r="BE1" s="8">
        <v>55</v>
      </c>
      <c r="BF1" s="10">
        <v>56</v>
      </c>
      <c r="BG1" s="10">
        <v>57</v>
      </c>
      <c r="BH1" s="10">
        <v>58</v>
      </c>
      <c r="BI1" s="8">
        <v>59</v>
      </c>
      <c r="BJ1" s="8">
        <v>60</v>
      </c>
      <c r="BK1" s="8">
        <v>61</v>
      </c>
      <c r="BL1" s="8">
        <v>62</v>
      </c>
      <c r="BM1" s="8">
        <v>63</v>
      </c>
      <c r="BN1" s="9">
        <v>64</v>
      </c>
      <c r="BO1" s="9">
        <v>65</v>
      </c>
      <c r="BP1" s="9">
        <v>66</v>
      </c>
      <c r="BQ1" s="8">
        <v>67</v>
      </c>
      <c r="BR1" s="9">
        <v>68</v>
      </c>
      <c r="BS1" s="9">
        <v>69</v>
      </c>
      <c r="BT1" s="9">
        <v>70</v>
      </c>
      <c r="BU1" s="9">
        <v>71</v>
      </c>
      <c r="BV1" s="9">
        <v>72</v>
      </c>
      <c r="BW1" s="9">
        <v>73</v>
      </c>
      <c r="BX1" s="8">
        <v>74</v>
      </c>
      <c r="BY1" s="8">
        <v>75</v>
      </c>
      <c r="BZ1" s="8">
        <v>76</v>
      </c>
      <c r="CA1" s="8">
        <v>77</v>
      </c>
      <c r="CB1" s="9">
        <v>78</v>
      </c>
      <c r="CC1" s="9">
        <v>79</v>
      </c>
      <c r="CD1" s="9">
        <v>80</v>
      </c>
      <c r="CE1" s="8">
        <v>81</v>
      </c>
      <c r="CF1" s="9">
        <v>82</v>
      </c>
      <c r="CG1" s="9">
        <v>83</v>
      </c>
      <c r="CH1" s="9">
        <v>84</v>
      </c>
      <c r="CI1" s="9">
        <v>85</v>
      </c>
      <c r="CJ1" s="9">
        <v>86</v>
      </c>
      <c r="CK1" s="9">
        <v>87</v>
      </c>
      <c r="CL1" s="8">
        <v>88</v>
      </c>
      <c r="CM1" s="10">
        <v>89</v>
      </c>
      <c r="CN1" s="9">
        <v>90</v>
      </c>
      <c r="CO1" s="9">
        <v>91</v>
      </c>
      <c r="CP1" s="8">
        <v>92</v>
      </c>
      <c r="CQ1" s="8">
        <v>93</v>
      </c>
      <c r="CR1" s="9">
        <v>94</v>
      </c>
      <c r="CS1" s="9">
        <v>95</v>
      </c>
      <c r="CT1" s="8">
        <v>96</v>
      </c>
      <c r="CU1" s="8">
        <v>97</v>
      </c>
      <c r="CV1" s="9">
        <v>98</v>
      </c>
      <c r="CW1" s="9">
        <v>99</v>
      </c>
      <c r="CX1" s="8">
        <v>100</v>
      </c>
      <c r="CY1" s="9">
        <v>101</v>
      </c>
      <c r="CZ1" s="9">
        <v>102</v>
      </c>
      <c r="DA1" s="9">
        <v>103</v>
      </c>
      <c r="DB1" s="8">
        <v>104</v>
      </c>
      <c r="DC1" s="8">
        <v>105</v>
      </c>
      <c r="DD1" s="9">
        <v>106</v>
      </c>
      <c r="DE1" s="9">
        <v>107</v>
      </c>
      <c r="DF1" s="9">
        <v>108</v>
      </c>
      <c r="DG1" s="9">
        <v>109</v>
      </c>
      <c r="DH1" s="8">
        <v>110</v>
      </c>
      <c r="DI1" s="9">
        <v>111</v>
      </c>
      <c r="DJ1" s="8">
        <v>112</v>
      </c>
      <c r="DK1" s="9">
        <v>113</v>
      </c>
      <c r="DL1" s="8">
        <v>114</v>
      </c>
      <c r="DM1" s="9">
        <v>115</v>
      </c>
      <c r="DN1" s="8">
        <v>116</v>
      </c>
      <c r="DO1" s="11">
        <v>117</v>
      </c>
      <c r="DP1" s="12">
        <v>118</v>
      </c>
      <c r="DQ1" s="12">
        <v>119</v>
      </c>
      <c r="DR1" s="12">
        <v>120</v>
      </c>
      <c r="DS1" s="12">
        <v>121</v>
      </c>
      <c r="DT1" s="12">
        <v>122</v>
      </c>
      <c r="DU1" s="12">
        <v>123</v>
      </c>
      <c r="DV1" s="12">
        <v>124</v>
      </c>
      <c r="DW1" s="12">
        <v>125</v>
      </c>
      <c r="DX1" s="8">
        <v>126</v>
      </c>
      <c r="DY1" s="13">
        <v>127</v>
      </c>
    </row>
    <row r="2" spans="1:129" s="14" customFormat="1" ht="24.6" customHeight="1" thickBot="1" x14ac:dyDescent="0.2">
      <c r="A2" s="410" t="s">
        <v>8</v>
      </c>
      <c r="B2" s="413" t="s">
        <v>9</v>
      </c>
      <c r="C2" s="416" t="s">
        <v>10</v>
      </c>
      <c r="D2" s="419" t="s">
        <v>11</v>
      </c>
      <c r="E2" s="419" t="s">
        <v>12</v>
      </c>
      <c r="F2" s="419" t="s">
        <v>13</v>
      </c>
      <c r="G2" s="419" t="s">
        <v>14</v>
      </c>
      <c r="H2" s="419" t="s">
        <v>15</v>
      </c>
      <c r="I2" s="420" t="s">
        <v>16</v>
      </c>
      <c r="J2" s="390" t="s">
        <v>17</v>
      </c>
      <c r="K2" s="390" t="s">
        <v>18</v>
      </c>
      <c r="L2" s="390" t="s">
        <v>19</v>
      </c>
      <c r="M2" s="390" t="s">
        <v>20</v>
      </c>
      <c r="N2" s="390" t="s">
        <v>21</v>
      </c>
      <c r="O2" s="390" t="s">
        <v>22</v>
      </c>
      <c r="P2" s="390" t="s">
        <v>23</v>
      </c>
      <c r="Q2" s="390" t="s">
        <v>24</v>
      </c>
      <c r="R2" s="390" t="s">
        <v>25</v>
      </c>
      <c r="S2" s="393" t="s">
        <v>26</v>
      </c>
      <c r="T2" s="394" t="s">
        <v>27</v>
      </c>
      <c r="U2" s="395"/>
      <c r="V2" s="395"/>
      <c r="W2" s="395"/>
      <c r="X2" s="396"/>
      <c r="Y2" s="396"/>
      <c r="Z2" s="396"/>
      <c r="AA2" s="396"/>
      <c r="AB2" s="396"/>
      <c r="AC2" s="397"/>
      <c r="AD2" s="398" t="s">
        <v>28</v>
      </c>
      <c r="AE2" s="399"/>
      <c r="AF2" s="399"/>
      <c r="AG2" s="399"/>
      <c r="AH2" s="400"/>
      <c r="AI2" s="400"/>
      <c r="AJ2" s="400"/>
      <c r="AK2" s="400"/>
      <c r="AL2" s="401"/>
      <c r="AM2" s="402" t="s">
        <v>29</v>
      </c>
      <c r="AN2" s="403"/>
      <c r="AO2" s="403"/>
      <c r="AP2" s="403"/>
      <c r="AQ2" s="404"/>
      <c r="AR2" s="404"/>
      <c r="AS2" s="404"/>
      <c r="AT2" s="405"/>
      <c r="AU2" s="406" t="s">
        <v>30</v>
      </c>
      <c r="AV2" s="407"/>
      <c r="AW2" s="407"/>
      <c r="AX2" s="407"/>
      <c r="AY2" s="408"/>
      <c r="AZ2" s="409"/>
      <c r="BA2" s="386" t="s">
        <v>31</v>
      </c>
      <c r="BB2" s="387"/>
      <c r="BC2" s="387"/>
      <c r="BD2" s="387"/>
      <c r="BE2" s="388"/>
      <c r="BF2" s="388"/>
      <c r="BG2" s="388"/>
      <c r="BH2" s="388"/>
      <c r="BI2" s="389"/>
      <c r="BJ2" s="361" t="s">
        <v>32</v>
      </c>
      <c r="BK2" s="362"/>
      <c r="BL2" s="362"/>
      <c r="BM2" s="362"/>
      <c r="BN2" s="363"/>
      <c r="BO2" s="363"/>
      <c r="BP2" s="363"/>
      <c r="BQ2" s="364"/>
      <c r="BR2" s="365" t="s">
        <v>33</v>
      </c>
      <c r="BS2" s="366"/>
      <c r="BT2" s="366"/>
      <c r="BU2" s="366"/>
      <c r="BV2" s="367"/>
      <c r="BW2" s="368"/>
      <c r="BX2" s="369" t="s">
        <v>34</v>
      </c>
      <c r="BY2" s="370"/>
      <c r="BZ2" s="370"/>
      <c r="CA2" s="370"/>
      <c r="CB2" s="371"/>
      <c r="CC2" s="371"/>
      <c r="CD2" s="371"/>
      <c r="CE2" s="372"/>
      <c r="CF2" s="365" t="s">
        <v>35</v>
      </c>
      <c r="CG2" s="366"/>
      <c r="CH2" s="366"/>
      <c r="CI2" s="366"/>
      <c r="CJ2" s="367"/>
      <c r="CK2" s="368"/>
      <c r="CL2" s="373" t="s">
        <v>36</v>
      </c>
      <c r="CM2" s="374"/>
      <c r="CN2" s="374"/>
      <c r="CO2" s="375"/>
      <c r="CP2" s="376" t="s">
        <v>37</v>
      </c>
      <c r="CQ2" s="377"/>
      <c r="CR2" s="377"/>
      <c r="CS2" s="377"/>
      <c r="CT2" s="377"/>
      <c r="CU2" s="377"/>
      <c r="CV2" s="377"/>
      <c r="CW2" s="377"/>
      <c r="CX2" s="377"/>
      <c r="CY2" s="377"/>
      <c r="CZ2" s="377"/>
      <c r="DA2" s="377"/>
      <c r="DB2" s="377"/>
      <c r="DC2" s="378"/>
      <c r="DD2" s="347" t="s">
        <v>38</v>
      </c>
      <c r="DE2" s="348"/>
      <c r="DF2" s="348"/>
      <c r="DG2" s="349"/>
      <c r="DH2" s="350" t="s">
        <v>39</v>
      </c>
      <c r="DI2" s="351"/>
      <c r="DJ2" s="351"/>
      <c r="DK2" s="351"/>
      <c r="DL2" s="351"/>
      <c r="DM2" s="351"/>
      <c r="DN2" s="351"/>
      <c r="DO2" s="351"/>
      <c r="DP2" s="352" t="s">
        <v>40</v>
      </c>
      <c r="DQ2" s="353"/>
      <c r="DR2" s="353"/>
      <c r="DS2" s="353"/>
      <c r="DT2" s="353"/>
      <c r="DU2" s="353"/>
      <c r="DV2" s="353"/>
      <c r="DW2" s="354"/>
      <c r="DY2" s="15" t="s">
        <v>41</v>
      </c>
    </row>
    <row r="3" spans="1:129" s="14" customFormat="1" ht="24.6" customHeight="1" thickBot="1" x14ac:dyDescent="0.2">
      <c r="A3" s="411"/>
      <c r="B3" s="414"/>
      <c r="C3" s="417"/>
      <c r="D3" s="391"/>
      <c r="E3" s="391"/>
      <c r="F3" s="391"/>
      <c r="G3" s="391"/>
      <c r="H3" s="391"/>
      <c r="I3" s="421"/>
      <c r="J3" s="391"/>
      <c r="K3" s="391"/>
      <c r="L3" s="391"/>
      <c r="M3" s="391"/>
      <c r="N3" s="391"/>
      <c r="O3" s="391"/>
      <c r="P3" s="391"/>
      <c r="Q3" s="391"/>
      <c r="R3" s="391"/>
      <c r="S3" s="393"/>
      <c r="T3" s="16" t="s">
        <v>42</v>
      </c>
      <c r="U3" s="17" t="s">
        <v>43</v>
      </c>
      <c r="V3" s="18" t="s">
        <v>44</v>
      </c>
      <c r="W3" s="19" t="s">
        <v>45</v>
      </c>
      <c r="X3" s="20"/>
      <c r="Y3" s="20"/>
      <c r="Z3" s="20"/>
      <c r="AA3" s="20"/>
      <c r="AB3" s="21" t="s">
        <v>38</v>
      </c>
      <c r="AC3" s="22" t="s">
        <v>46</v>
      </c>
      <c r="AD3" s="23" t="s">
        <v>42</v>
      </c>
      <c r="AE3" s="24" t="s">
        <v>43</v>
      </c>
      <c r="AF3" s="25" t="s">
        <v>44</v>
      </c>
      <c r="AG3" s="26" t="s">
        <v>45</v>
      </c>
      <c r="AH3" s="27"/>
      <c r="AI3" s="27"/>
      <c r="AJ3" s="27"/>
      <c r="AK3" s="28" t="s">
        <v>38</v>
      </c>
      <c r="AL3" s="29" t="s">
        <v>46</v>
      </c>
      <c r="AM3" s="30" t="s">
        <v>42</v>
      </c>
      <c r="AN3" s="31" t="s">
        <v>43</v>
      </c>
      <c r="AO3" s="32" t="s">
        <v>44</v>
      </c>
      <c r="AP3" s="33" t="s">
        <v>45</v>
      </c>
      <c r="AQ3" s="34"/>
      <c r="AR3" s="34"/>
      <c r="AS3" s="35" t="s">
        <v>38</v>
      </c>
      <c r="AT3" s="36" t="s">
        <v>46</v>
      </c>
      <c r="AU3" s="37" t="s">
        <v>42</v>
      </c>
      <c r="AV3" s="38" t="s">
        <v>43</v>
      </c>
      <c r="AW3" s="39" t="s">
        <v>44</v>
      </c>
      <c r="AX3" s="40" t="s">
        <v>45</v>
      </c>
      <c r="AY3" s="41"/>
      <c r="AZ3" s="42" t="s">
        <v>46</v>
      </c>
      <c r="BA3" s="43" t="s">
        <v>42</v>
      </c>
      <c r="BB3" s="44" t="s">
        <v>43</v>
      </c>
      <c r="BC3" s="45" t="s">
        <v>44</v>
      </c>
      <c r="BD3" s="46" t="s">
        <v>45</v>
      </c>
      <c r="BE3" s="47"/>
      <c r="BF3" s="47"/>
      <c r="BG3" s="47"/>
      <c r="BH3" s="48" t="s">
        <v>38</v>
      </c>
      <c r="BI3" s="49" t="s">
        <v>46</v>
      </c>
      <c r="BJ3" s="50" t="s">
        <v>42</v>
      </c>
      <c r="BK3" s="51" t="s">
        <v>43</v>
      </c>
      <c r="BL3" s="52" t="s">
        <v>44</v>
      </c>
      <c r="BM3" s="53" t="s">
        <v>45</v>
      </c>
      <c r="BN3" s="54"/>
      <c r="BO3" s="54"/>
      <c r="BP3" s="55" t="s">
        <v>38</v>
      </c>
      <c r="BQ3" s="56" t="s">
        <v>46</v>
      </c>
      <c r="BR3" s="37" t="s">
        <v>42</v>
      </c>
      <c r="BS3" s="38" t="s">
        <v>43</v>
      </c>
      <c r="BT3" s="39" t="s">
        <v>44</v>
      </c>
      <c r="BU3" s="40" t="s">
        <v>45</v>
      </c>
      <c r="BV3" s="41"/>
      <c r="BW3" s="42" t="s">
        <v>46</v>
      </c>
      <c r="BX3" s="57" t="s">
        <v>42</v>
      </c>
      <c r="BY3" s="58" t="s">
        <v>43</v>
      </c>
      <c r="BZ3" s="59" t="s">
        <v>44</v>
      </c>
      <c r="CA3" s="60" t="s">
        <v>45</v>
      </c>
      <c r="CB3" s="61"/>
      <c r="CC3" s="61"/>
      <c r="CD3" s="62" t="s">
        <v>38</v>
      </c>
      <c r="CE3" s="63" t="s">
        <v>46</v>
      </c>
      <c r="CF3" s="37" t="s">
        <v>42</v>
      </c>
      <c r="CG3" s="38" t="s">
        <v>43</v>
      </c>
      <c r="CH3" s="39" t="s">
        <v>44</v>
      </c>
      <c r="CI3" s="40" t="s">
        <v>45</v>
      </c>
      <c r="CJ3" s="41"/>
      <c r="CK3" s="42" t="s">
        <v>46</v>
      </c>
      <c r="CL3" s="64" t="s">
        <v>47</v>
      </c>
      <c r="CM3" s="65"/>
      <c r="CN3" s="65"/>
      <c r="CO3" s="65"/>
      <c r="CP3" s="66" t="s">
        <v>48</v>
      </c>
      <c r="CQ3" s="67"/>
      <c r="CR3" s="67"/>
      <c r="CS3" s="67"/>
      <c r="CT3" s="67"/>
      <c r="CU3" s="67"/>
      <c r="CV3" s="67"/>
      <c r="CW3" s="67"/>
      <c r="CX3" s="67"/>
      <c r="CY3" s="67"/>
      <c r="CZ3" s="67"/>
      <c r="DA3" s="67"/>
      <c r="DB3" s="67"/>
      <c r="DC3" s="68" t="s">
        <v>49</v>
      </c>
      <c r="DD3" s="69" t="s">
        <v>50</v>
      </c>
      <c r="DE3" s="69"/>
      <c r="DF3" s="69"/>
      <c r="DG3" s="69"/>
      <c r="DH3" s="70" t="s">
        <v>48</v>
      </c>
      <c r="DI3" s="71"/>
      <c r="DJ3" s="71"/>
      <c r="DK3" s="71"/>
      <c r="DL3" s="71"/>
      <c r="DM3" s="71"/>
      <c r="DN3" s="71"/>
      <c r="DO3" s="72" t="s">
        <v>49</v>
      </c>
      <c r="DP3" s="73" t="s">
        <v>48</v>
      </c>
      <c r="DQ3" s="74"/>
      <c r="DR3" s="74"/>
      <c r="DS3" s="74"/>
      <c r="DT3" s="74"/>
      <c r="DU3" s="74"/>
      <c r="DV3" s="74"/>
      <c r="DW3" s="75"/>
      <c r="DY3" s="76" t="s">
        <v>51</v>
      </c>
    </row>
    <row r="4" spans="1:129" s="147" customFormat="1" ht="24.6" customHeight="1" thickTop="1" thickBot="1" x14ac:dyDescent="0.2">
      <c r="A4" s="411"/>
      <c r="B4" s="414"/>
      <c r="C4" s="417"/>
      <c r="D4" s="391"/>
      <c r="E4" s="391"/>
      <c r="F4" s="391"/>
      <c r="G4" s="391"/>
      <c r="H4" s="391"/>
      <c r="I4" s="422"/>
      <c r="J4" s="391"/>
      <c r="K4" s="391"/>
      <c r="L4" s="391"/>
      <c r="M4" s="391"/>
      <c r="N4" s="391"/>
      <c r="O4" s="391"/>
      <c r="P4" s="391"/>
      <c r="Q4" s="391"/>
      <c r="R4" s="391"/>
      <c r="S4" s="393"/>
      <c r="T4" s="77"/>
      <c r="U4" s="78"/>
      <c r="V4" s="79"/>
      <c r="W4" s="80"/>
      <c r="X4" s="81" t="s">
        <v>52</v>
      </c>
      <c r="Y4" s="82" t="s">
        <v>52</v>
      </c>
      <c r="Z4" s="83" t="s">
        <v>52</v>
      </c>
      <c r="AA4" s="84" t="s">
        <v>52</v>
      </c>
      <c r="AB4" s="85"/>
      <c r="AC4" s="86"/>
      <c r="AD4" s="87"/>
      <c r="AE4" s="88"/>
      <c r="AF4" s="89"/>
      <c r="AG4" s="90"/>
      <c r="AH4" s="91" t="s">
        <v>52</v>
      </c>
      <c r="AI4" s="92" t="s">
        <v>52</v>
      </c>
      <c r="AJ4" s="93" t="s">
        <v>52</v>
      </c>
      <c r="AK4" s="94"/>
      <c r="AL4" s="95"/>
      <c r="AM4" s="96"/>
      <c r="AN4" s="97"/>
      <c r="AO4" s="98"/>
      <c r="AP4" s="99"/>
      <c r="AQ4" s="100" t="s">
        <v>52</v>
      </c>
      <c r="AR4" s="101" t="s">
        <v>52</v>
      </c>
      <c r="AS4" s="102"/>
      <c r="AT4" s="103"/>
      <c r="AU4" s="104"/>
      <c r="AV4" s="105"/>
      <c r="AW4" s="106"/>
      <c r="AX4" s="107"/>
      <c r="AY4" s="108" t="s">
        <v>52</v>
      </c>
      <c r="AZ4" s="109"/>
      <c r="BA4" s="110"/>
      <c r="BB4" s="111"/>
      <c r="BC4" s="112"/>
      <c r="BD4" s="113"/>
      <c r="BE4" s="114" t="s">
        <v>52</v>
      </c>
      <c r="BF4" s="115" t="s">
        <v>52</v>
      </c>
      <c r="BG4" s="116" t="s">
        <v>52</v>
      </c>
      <c r="BH4" s="117"/>
      <c r="BI4" s="118"/>
      <c r="BJ4" s="119"/>
      <c r="BK4" s="120"/>
      <c r="BL4" s="121"/>
      <c r="BM4" s="122"/>
      <c r="BN4" s="123" t="s">
        <v>52</v>
      </c>
      <c r="BO4" s="124" t="s">
        <v>52</v>
      </c>
      <c r="BP4" s="125"/>
      <c r="BQ4" s="126"/>
      <c r="BR4" s="104"/>
      <c r="BS4" s="105"/>
      <c r="BT4" s="106"/>
      <c r="BU4" s="107"/>
      <c r="BV4" s="108" t="s">
        <v>52</v>
      </c>
      <c r="BW4" s="109"/>
      <c r="BX4" s="127"/>
      <c r="BY4" s="128"/>
      <c r="BZ4" s="129"/>
      <c r="CA4" s="130"/>
      <c r="CB4" s="131" t="s">
        <v>52</v>
      </c>
      <c r="CC4" s="132" t="s">
        <v>52</v>
      </c>
      <c r="CD4" s="133"/>
      <c r="CE4" s="134"/>
      <c r="CF4" s="104"/>
      <c r="CG4" s="105"/>
      <c r="CH4" s="106"/>
      <c r="CI4" s="107"/>
      <c r="CJ4" s="108" t="s">
        <v>52</v>
      </c>
      <c r="CK4" s="109"/>
      <c r="CL4" s="135"/>
      <c r="CM4" s="379" t="s">
        <v>53</v>
      </c>
      <c r="CN4" s="381" t="s">
        <v>54</v>
      </c>
      <c r="CO4" s="381" t="s">
        <v>55</v>
      </c>
      <c r="CP4" s="136"/>
      <c r="CQ4" s="383" t="s">
        <v>56</v>
      </c>
      <c r="CR4" s="384"/>
      <c r="CS4" s="385"/>
      <c r="CT4" s="137"/>
      <c r="CU4" s="383" t="s">
        <v>54</v>
      </c>
      <c r="CV4" s="384"/>
      <c r="CW4" s="385"/>
      <c r="CX4" s="137"/>
      <c r="CY4" s="355" t="s">
        <v>55</v>
      </c>
      <c r="CZ4" s="356"/>
      <c r="DA4" s="356"/>
      <c r="DB4" s="357"/>
      <c r="DC4" s="358" t="s">
        <v>57</v>
      </c>
      <c r="DD4" s="138"/>
      <c r="DE4" s="38" t="s">
        <v>58</v>
      </c>
      <c r="DF4" s="38" t="s">
        <v>54</v>
      </c>
      <c r="DG4" s="139" t="s">
        <v>55</v>
      </c>
      <c r="DH4" s="140"/>
      <c r="DI4" s="141" t="s">
        <v>56</v>
      </c>
      <c r="DJ4" s="142"/>
      <c r="DK4" s="141" t="s">
        <v>59</v>
      </c>
      <c r="DL4" s="142"/>
      <c r="DM4" s="141" t="s">
        <v>60</v>
      </c>
      <c r="DN4" s="142"/>
      <c r="DO4" s="343" t="s">
        <v>57</v>
      </c>
      <c r="DP4" s="143"/>
      <c r="DQ4" s="144" t="s">
        <v>61</v>
      </c>
      <c r="DR4" s="145"/>
      <c r="DS4" s="145"/>
      <c r="DT4" s="144" t="s">
        <v>62</v>
      </c>
      <c r="DU4" s="145"/>
      <c r="DV4" s="145"/>
      <c r="DW4" s="146"/>
      <c r="DY4" s="345" t="s">
        <v>63</v>
      </c>
    </row>
    <row r="5" spans="1:129" s="147" customFormat="1" ht="24.6" customHeight="1" thickBot="1" x14ac:dyDescent="0.2">
      <c r="A5" s="411"/>
      <c r="B5" s="414"/>
      <c r="C5" s="417"/>
      <c r="D5" s="391"/>
      <c r="E5" s="391"/>
      <c r="F5" s="391"/>
      <c r="G5" s="391"/>
      <c r="H5" s="391"/>
      <c r="I5" s="423"/>
      <c r="J5" s="391"/>
      <c r="K5" s="391"/>
      <c r="L5" s="391"/>
      <c r="M5" s="391"/>
      <c r="N5" s="391"/>
      <c r="O5" s="391"/>
      <c r="P5" s="391"/>
      <c r="Q5" s="391"/>
      <c r="R5" s="391"/>
      <c r="S5" s="393"/>
      <c r="T5" s="148"/>
      <c r="U5" s="149"/>
      <c r="V5" s="150"/>
      <c r="W5" s="151"/>
      <c r="X5" s="152" t="s">
        <v>64</v>
      </c>
      <c r="Y5" s="153" t="s">
        <v>65</v>
      </c>
      <c r="Z5" s="154" t="s">
        <v>66</v>
      </c>
      <c r="AA5" s="155" t="s">
        <v>67</v>
      </c>
      <c r="AB5" s="156"/>
      <c r="AC5" s="157"/>
      <c r="AD5" s="158"/>
      <c r="AE5" s="159"/>
      <c r="AF5" s="160"/>
      <c r="AG5" s="161"/>
      <c r="AH5" s="161" t="s">
        <v>65</v>
      </c>
      <c r="AI5" s="162" t="s">
        <v>66</v>
      </c>
      <c r="AJ5" s="163" t="s">
        <v>67</v>
      </c>
      <c r="AK5" s="164"/>
      <c r="AL5" s="165"/>
      <c r="AM5" s="166"/>
      <c r="AN5" s="167"/>
      <c r="AO5" s="168"/>
      <c r="AP5" s="169"/>
      <c r="AQ5" s="170" t="s">
        <v>68</v>
      </c>
      <c r="AR5" s="171" t="s">
        <v>67</v>
      </c>
      <c r="AS5" s="172"/>
      <c r="AT5" s="173"/>
      <c r="AU5" s="174"/>
      <c r="AV5" s="175"/>
      <c r="AW5" s="176"/>
      <c r="AX5" s="177"/>
      <c r="AY5" s="178" t="s">
        <v>67</v>
      </c>
      <c r="AZ5" s="179"/>
      <c r="BA5" s="180"/>
      <c r="BB5" s="181"/>
      <c r="BC5" s="182"/>
      <c r="BD5" s="183"/>
      <c r="BE5" s="183" t="s">
        <v>65</v>
      </c>
      <c r="BF5" s="184" t="s">
        <v>66</v>
      </c>
      <c r="BG5" s="185" t="s">
        <v>67</v>
      </c>
      <c r="BH5" s="186"/>
      <c r="BI5" s="187"/>
      <c r="BJ5" s="188"/>
      <c r="BK5" s="189"/>
      <c r="BL5" s="190"/>
      <c r="BM5" s="191"/>
      <c r="BN5" s="192" t="s">
        <v>68</v>
      </c>
      <c r="BO5" s="193" t="s">
        <v>67</v>
      </c>
      <c r="BP5" s="194"/>
      <c r="BQ5" s="195"/>
      <c r="BR5" s="174"/>
      <c r="BS5" s="175"/>
      <c r="BT5" s="176"/>
      <c r="BU5" s="177"/>
      <c r="BV5" s="178" t="s">
        <v>67</v>
      </c>
      <c r="BW5" s="179"/>
      <c r="BX5" s="196"/>
      <c r="BY5" s="197"/>
      <c r="BZ5" s="198"/>
      <c r="CA5" s="199"/>
      <c r="CB5" s="200" t="s">
        <v>68</v>
      </c>
      <c r="CC5" s="201" t="s">
        <v>67</v>
      </c>
      <c r="CD5" s="202"/>
      <c r="CE5" s="203"/>
      <c r="CF5" s="174"/>
      <c r="CG5" s="175"/>
      <c r="CH5" s="176"/>
      <c r="CI5" s="177"/>
      <c r="CJ5" s="178" t="s">
        <v>67</v>
      </c>
      <c r="CK5" s="179"/>
      <c r="CL5" s="135"/>
      <c r="CM5" s="380"/>
      <c r="CN5" s="382"/>
      <c r="CO5" s="382"/>
      <c r="CP5" s="136"/>
      <c r="CQ5" s="204"/>
      <c r="CR5" s="205" t="s">
        <v>69</v>
      </c>
      <c r="CS5" s="206" t="s">
        <v>70</v>
      </c>
      <c r="CT5" s="206" t="s">
        <v>71</v>
      </c>
      <c r="CU5" s="204"/>
      <c r="CV5" s="205" t="s">
        <v>69</v>
      </c>
      <c r="CW5" s="206" t="s">
        <v>70</v>
      </c>
      <c r="CX5" s="206" t="s">
        <v>71</v>
      </c>
      <c r="CY5" s="204"/>
      <c r="CZ5" s="205" t="s">
        <v>69</v>
      </c>
      <c r="DA5" s="206" t="s">
        <v>70</v>
      </c>
      <c r="DB5" s="206" t="s">
        <v>71</v>
      </c>
      <c r="DC5" s="359"/>
      <c r="DD5" s="138"/>
      <c r="DE5" s="175"/>
      <c r="DF5" s="175"/>
      <c r="DG5" s="207"/>
      <c r="DH5" s="140"/>
      <c r="DI5" s="208"/>
      <c r="DJ5" s="209" t="s">
        <v>71</v>
      </c>
      <c r="DK5" s="208"/>
      <c r="DL5" s="209" t="s">
        <v>71</v>
      </c>
      <c r="DM5" s="208"/>
      <c r="DN5" s="209" t="s">
        <v>71</v>
      </c>
      <c r="DO5" s="343"/>
      <c r="DP5" s="143"/>
      <c r="DQ5" s="210"/>
      <c r="DR5" s="210" t="s">
        <v>72</v>
      </c>
      <c r="DS5" s="210" t="s">
        <v>73</v>
      </c>
      <c r="DT5" s="210"/>
      <c r="DU5" s="210" t="s">
        <v>72</v>
      </c>
      <c r="DV5" s="210" t="s">
        <v>54</v>
      </c>
      <c r="DW5" s="211" t="s">
        <v>74</v>
      </c>
      <c r="DY5" s="345"/>
    </row>
    <row r="6" spans="1:129" s="147" customFormat="1" ht="24.6" customHeight="1" thickBot="1" x14ac:dyDescent="0.2">
      <c r="A6" s="412"/>
      <c r="B6" s="415"/>
      <c r="C6" s="418"/>
      <c r="D6" s="392"/>
      <c r="E6" s="392"/>
      <c r="F6" s="392"/>
      <c r="G6" s="392"/>
      <c r="H6" s="392"/>
      <c r="I6" s="424"/>
      <c r="J6" s="392"/>
      <c r="K6" s="392"/>
      <c r="L6" s="392"/>
      <c r="M6" s="392"/>
      <c r="N6" s="392"/>
      <c r="O6" s="392"/>
      <c r="P6" s="392"/>
      <c r="Q6" s="392"/>
      <c r="R6" s="392"/>
      <c r="S6" s="393"/>
      <c r="T6" s="212" t="s">
        <v>75</v>
      </c>
      <c r="U6" s="213" t="s">
        <v>76</v>
      </c>
      <c r="V6" s="213" t="s">
        <v>77</v>
      </c>
      <c r="W6" s="214" t="s">
        <v>78</v>
      </c>
      <c r="X6" s="215" t="s">
        <v>79</v>
      </c>
      <c r="Y6" s="216" t="s">
        <v>80</v>
      </c>
      <c r="Z6" s="217" t="s">
        <v>81</v>
      </c>
      <c r="AA6" s="218" t="s">
        <v>82</v>
      </c>
      <c r="AB6" s="219"/>
      <c r="AC6" s="220" t="s">
        <v>83</v>
      </c>
      <c r="AD6" s="221" t="s">
        <v>84</v>
      </c>
      <c r="AE6" s="222" t="s">
        <v>85</v>
      </c>
      <c r="AF6" s="222" t="s">
        <v>86</v>
      </c>
      <c r="AG6" s="223" t="s">
        <v>87</v>
      </c>
      <c r="AH6" s="223" t="s">
        <v>88</v>
      </c>
      <c r="AI6" s="224" t="s">
        <v>89</v>
      </c>
      <c r="AJ6" s="225" t="s">
        <v>90</v>
      </c>
      <c r="AK6" s="226"/>
      <c r="AL6" s="227" t="s">
        <v>91</v>
      </c>
      <c r="AM6" s="228" t="s">
        <v>92</v>
      </c>
      <c r="AN6" s="229" t="s">
        <v>93</v>
      </c>
      <c r="AO6" s="229" t="s">
        <v>94</v>
      </c>
      <c r="AP6" s="230" t="s">
        <v>95</v>
      </c>
      <c r="AQ6" s="231" t="s">
        <v>96</v>
      </c>
      <c r="AR6" s="232" t="s">
        <v>97</v>
      </c>
      <c r="AS6" s="233"/>
      <c r="AT6" s="234" t="s">
        <v>98</v>
      </c>
      <c r="AU6" s="235" t="s">
        <v>99</v>
      </c>
      <c r="AV6" s="236" t="s">
        <v>100</v>
      </c>
      <c r="AW6" s="236" t="s">
        <v>101</v>
      </c>
      <c r="AX6" s="237" t="s">
        <v>102</v>
      </c>
      <c r="AY6" s="238" t="s">
        <v>103</v>
      </c>
      <c r="AZ6" s="239" t="s">
        <v>104</v>
      </c>
      <c r="BA6" s="240" t="s">
        <v>105</v>
      </c>
      <c r="BB6" s="241" t="s">
        <v>106</v>
      </c>
      <c r="BC6" s="241" t="s">
        <v>107</v>
      </c>
      <c r="BD6" s="242" t="s">
        <v>108</v>
      </c>
      <c r="BE6" s="242" t="s">
        <v>109</v>
      </c>
      <c r="BF6" s="243" t="s">
        <v>110</v>
      </c>
      <c r="BG6" s="244" t="s">
        <v>111</v>
      </c>
      <c r="BH6" s="245"/>
      <c r="BI6" s="246" t="s">
        <v>112</v>
      </c>
      <c r="BJ6" s="247" t="s">
        <v>113</v>
      </c>
      <c r="BK6" s="248" t="s">
        <v>114</v>
      </c>
      <c r="BL6" s="248" t="s">
        <v>115</v>
      </c>
      <c r="BM6" s="249" t="s">
        <v>116</v>
      </c>
      <c r="BN6" s="250" t="s">
        <v>117</v>
      </c>
      <c r="BO6" s="251" t="s">
        <v>118</v>
      </c>
      <c r="BP6" s="252"/>
      <c r="BQ6" s="253" t="s">
        <v>119</v>
      </c>
      <c r="BR6" s="235" t="s">
        <v>120</v>
      </c>
      <c r="BS6" s="236" t="s">
        <v>121</v>
      </c>
      <c r="BT6" s="236" t="s">
        <v>122</v>
      </c>
      <c r="BU6" s="237" t="s">
        <v>123</v>
      </c>
      <c r="BV6" s="238" t="s">
        <v>124</v>
      </c>
      <c r="BW6" s="239" t="s">
        <v>125</v>
      </c>
      <c r="BX6" s="254" t="s">
        <v>126</v>
      </c>
      <c r="BY6" s="255" t="s">
        <v>127</v>
      </c>
      <c r="BZ6" s="255" t="s">
        <v>128</v>
      </c>
      <c r="CA6" s="256" t="s">
        <v>129</v>
      </c>
      <c r="CB6" s="257" t="s">
        <v>130</v>
      </c>
      <c r="CC6" s="258" t="s">
        <v>131</v>
      </c>
      <c r="CD6" s="259"/>
      <c r="CE6" s="260" t="s">
        <v>132</v>
      </c>
      <c r="CF6" s="235" t="s">
        <v>133</v>
      </c>
      <c r="CG6" s="236" t="s">
        <v>134</v>
      </c>
      <c r="CH6" s="236" t="s">
        <v>135</v>
      </c>
      <c r="CI6" s="237" t="s">
        <v>136</v>
      </c>
      <c r="CJ6" s="238" t="s">
        <v>137</v>
      </c>
      <c r="CK6" s="239" t="s">
        <v>138</v>
      </c>
      <c r="CL6" s="261" t="s">
        <v>139</v>
      </c>
      <c r="CM6" s="262" t="s">
        <v>140</v>
      </c>
      <c r="CN6" s="263" t="s">
        <v>141</v>
      </c>
      <c r="CO6" s="263" t="s">
        <v>142</v>
      </c>
      <c r="CP6" s="136" t="s">
        <v>143</v>
      </c>
      <c r="CQ6" s="264" t="s">
        <v>144</v>
      </c>
      <c r="CR6" s="265" t="s">
        <v>145</v>
      </c>
      <c r="CS6" s="265" t="s">
        <v>146</v>
      </c>
      <c r="CT6" s="266" t="s">
        <v>57</v>
      </c>
      <c r="CU6" s="264" t="s">
        <v>144</v>
      </c>
      <c r="CV6" s="265" t="s">
        <v>145</v>
      </c>
      <c r="CW6" s="265" t="s">
        <v>146</v>
      </c>
      <c r="CX6" s="266" t="s">
        <v>57</v>
      </c>
      <c r="CY6" s="264" t="s">
        <v>147</v>
      </c>
      <c r="CZ6" s="265" t="s">
        <v>148</v>
      </c>
      <c r="DA6" s="265" t="s">
        <v>149</v>
      </c>
      <c r="DB6" s="266" t="s">
        <v>57</v>
      </c>
      <c r="DC6" s="360"/>
      <c r="DD6" s="138"/>
      <c r="DE6" s="175"/>
      <c r="DF6" s="175"/>
      <c r="DG6" s="207"/>
      <c r="DH6" s="140" t="s">
        <v>150</v>
      </c>
      <c r="DI6" s="267" t="s">
        <v>151</v>
      </c>
      <c r="DJ6" s="268" t="s">
        <v>57</v>
      </c>
      <c r="DK6" s="267" t="s">
        <v>152</v>
      </c>
      <c r="DL6" s="268" t="s">
        <v>57</v>
      </c>
      <c r="DM6" s="267" t="s">
        <v>153</v>
      </c>
      <c r="DN6" s="268" t="s">
        <v>57</v>
      </c>
      <c r="DO6" s="344"/>
      <c r="DP6" s="269" t="s">
        <v>154</v>
      </c>
      <c r="DQ6" s="270" t="s">
        <v>155</v>
      </c>
      <c r="DR6" s="270" t="s">
        <v>156</v>
      </c>
      <c r="DS6" s="270" t="s">
        <v>157</v>
      </c>
      <c r="DT6" s="270" t="s">
        <v>158</v>
      </c>
      <c r="DU6" s="270" t="s">
        <v>159</v>
      </c>
      <c r="DV6" s="270" t="s">
        <v>160</v>
      </c>
      <c r="DW6" s="271" t="s">
        <v>161</v>
      </c>
      <c r="DY6" s="346"/>
    </row>
    <row r="7" spans="1:129" s="147" customFormat="1" ht="24.6" customHeight="1" thickBot="1" x14ac:dyDescent="0.2">
      <c r="A7" s="272">
        <v>10201</v>
      </c>
      <c r="B7" s="236" t="s">
        <v>6</v>
      </c>
      <c r="C7" s="239" t="s">
        <v>162</v>
      </c>
      <c r="D7" s="273"/>
      <c r="E7" s="273">
        <v>1703829000</v>
      </c>
      <c r="F7" s="273">
        <v>317748000</v>
      </c>
      <c r="G7" s="273">
        <v>742861000</v>
      </c>
      <c r="H7" s="273">
        <v>664358000</v>
      </c>
      <c r="I7" s="274">
        <v>3428796000</v>
      </c>
      <c r="J7" s="275"/>
      <c r="K7" s="275">
        <v>1653078000</v>
      </c>
      <c r="L7" s="275">
        <v>50751000</v>
      </c>
      <c r="M7" s="275">
        <v>317748000</v>
      </c>
      <c r="N7" s="275"/>
      <c r="O7" s="275">
        <v>742861000</v>
      </c>
      <c r="P7" s="275"/>
      <c r="Q7" s="275">
        <v>664358000</v>
      </c>
      <c r="R7" s="275"/>
      <c r="S7" s="276">
        <v>3428796000</v>
      </c>
      <c r="T7" s="277">
        <v>0</v>
      </c>
      <c r="U7" s="278"/>
      <c r="V7" s="279">
        <v>0</v>
      </c>
      <c r="W7" s="280">
        <v>0</v>
      </c>
      <c r="X7" s="275"/>
      <c r="Y7" s="275"/>
      <c r="Z7" s="275"/>
      <c r="AA7" s="281"/>
      <c r="AB7" s="282"/>
      <c r="AC7" s="283">
        <v>0</v>
      </c>
      <c r="AD7" s="277">
        <v>1653078000</v>
      </c>
      <c r="AE7" s="278">
        <v>1653078000</v>
      </c>
      <c r="AF7" s="279">
        <v>0</v>
      </c>
      <c r="AG7" s="284">
        <v>1653078000</v>
      </c>
      <c r="AH7" s="275">
        <v>1653078000</v>
      </c>
      <c r="AI7" s="275"/>
      <c r="AJ7" s="281"/>
      <c r="AK7" s="282"/>
      <c r="AL7" s="283">
        <v>0</v>
      </c>
      <c r="AM7" s="277">
        <v>50751000</v>
      </c>
      <c r="AN7" s="278">
        <v>50751000</v>
      </c>
      <c r="AO7" s="279">
        <v>0</v>
      </c>
      <c r="AP7" s="284">
        <v>50751000</v>
      </c>
      <c r="AQ7" s="285">
        <v>50751000</v>
      </c>
      <c r="AR7" s="281"/>
      <c r="AS7" s="282"/>
      <c r="AT7" s="283">
        <v>0</v>
      </c>
      <c r="AU7" s="277">
        <v>317748000</v>
      </c>
      <c r="AV7" s="278">
        <v>317748000</v>
      </c>
      <c r="AW7" s="279">
        <v>0</v>
      </c>
      <c r="AX7" s="284">
        <v>317748000</v>
      </c>
      <c r="AY7" s="281">
        <v>317748000</v>
      </c>
      <c r="AZ7" s="283">
        <v>0</v>
      </c>
      <c r="BA7" s="277">
        <v>0</v>
      </c>
      <c r="BB7" s="278"/>
      <c r="BC7" s="279">
        <v>0</v>
      </c>
      <c r="BD7" s="284">
        <v>0</v>
      </c>
      <c r="BE7" s="275"/>
      <c r="BF7" s="275"/>
      <c r="BG7" s="281"/>
      <c r="BH7" s="282"/>
      <c r="BI7" s="283">
        <v>0</v>
      </c>
      <c r="BJ7" s="277">
        <v>742861000</v>
      </c>
      <c r="BK7" s="278">
        <v>742861000</v>
      </c>
      <c r="BL7" s="279">
        <v>0</v>
      </c>
      <c r="BM7" s="284">
        <v>742861000</v>
      </c>
      <c r="BN7" s="285">
        <v>742861000</v>
      </c>
      <c r="BO7" s="281"/>
      <c r="BP7" s="282">
        <v>77987000</v>
      </c>
      <c r="BQ7" s="283">
        <v>0</v>
      </c>
      <c r="BR7" s="277">
        <v>0</v>
      </c>
      <c r="BS7" s="278"/>
      <c r="BT7" s="279">
        <v>0</v>
      </c>
      <c r="BU7" s="284">
        <v>0</v>
      </c>
      <c r="BV7" s="281"/>
      <c r="BW7" s="283">
        <v>0</v>
      </c>
      <c r="BX7" s="277">
        <v>664358000</v>
      </c>
      <c r="BY7" s="278">
        <v>664358000</v>
      </c>
      <c r="BZ7" s="279">
        <v>0</v>
      </c>
      <c r="CA7" s="284">
        <v>664358000</v>
      </c>
      <c r="CB7" s="285">
        <v>664358000</v>
      </c>
      <c r="CC7" s="281"/>
      <c r="CD7" s="282">
        <v>220000000</v>
      </c>
      <c r="CE7" s="283">
        <v>0</v>
      </c>
      <c r="CF7" s="277">
        <v>0</v>
      </c>
      <c r="CG7" s="278">
        <v>0</v>
      </c>
      <c r="CH7" s="279">
        <v>0</v>
      </c>
      <c r="CI7" s="284">
        <v>0</v>
      </c>
      <c r="CJ7" s="281">
        <v>0</v>
      </c>
      <c r="CK7" s="283">
        <v>0</v>
      </c>
      <c r="CL7" s="277">
        <v>3428796000</v>
      </c>
      <c r="CM7" s="286">
        <v>2021577000</v>
      </c>
      <c r="CN7" s="286">
        <v>742861000</v>
      </c>
      <c r="CO7" s="286">
        <v>664358000</v>
      </c>
      <c r="CP7" s="287">
        <v>3428796000</v>
      </c>
      <c r="CQ7" s="286">
        <v>2021577000</v>
      </c>
      <c r="CR7" s="288">
        <v>1703829000</v>
      </c>
      <c r="CS7" s="288">
        <v>317748000</v>
      </c>
      <c r="CT7" s="289" t="s">
        <v>163</v>
      </c>
      <c r="CU7" s="286">
        <v>742861000</v>
      </c>
      <c r="CV7" s="288">
        <v>742861000</v>
      </c>
      <c r="CW7" s="288">
        <v>0</v>
      </c>
      <c r="CX7" s="289" t="s">
        <v>163</v>
      </c>
      <c r="CY7" s="286">
        <v>664358000</v>
      </c>
      <c r="CZ7" s="288">
        <v>664358000</v>
      </c>
      <c r="DA7" s="288">
        <v>0</v>
      </c>
      <c r="DB7" s="289" t="s">
        <v>163</v>
      </c>
      <c r="DC7" s="290" t="s">
        <v>163</v>
      </c>
      <c r="DD7" s="291">
        <v>297987000</v>
      </c>
      <c r="DE7" s="292">
        <v>0</v>
      </c>
      <c r="DF7" s="292">
        <v>77987000</v>
      </c>
      <c r="DG7" s="293">
        <v>220000000</v>
      </c>
      <c r="DH7" s="287">
        <v>0</v>
      </c>
      <c r="DI7" s="286">
        <v>0</v>
      </c>
      <c r="DJ7" s="289" t="s">
        <v>163</v>
      </c>
      <c r="DK7" s="286">
        <v>0</v>
      </c>
      <c r="DL7" s="289" t="s">
        <v>163</v>
      </c>
      <c r="DM7" s="286">
        <v>0</v>
      </c>
      <c r="DN7" s="289" t="s">
        <v>163</v>
      </c>
      <c r="DO7" s="294" t="s">
        <v>163</v>
      </c>
      <c r="DP7" s="295">
        <v>297987000</v>
      </c>
      <c r="DQ7" s="296">
        <v>0</v>
      </c>
      <c r="DR7" s="297">
        <v>0</v>
      </c>
      <c r="DS7" s="297">
        <v>0</v>
      </c>
      <c r="DT7" s="296">
        <v>297987000</v>
      </c>
      <c r="DU7" s="297"/>
      <c r="DV7" s="297">
        <v>77987000</v>
      </c>
      <c r="DW7" s="298">
        <v>220000000</v>
      </c>
      <c r="DX7" s="299"/>
      <c r="DY7" s="300">
        <v>317748000</v>
      </c>
    </row>
    <row r="8" spans="1:129" s="147" customFormat="1" ht="24.6" customHeight="1" thickBot="1" x14ac:dyDescent="0.2">
      <c r="A8" s="272">
        <v>10202</v>
      </c>
      <c r="B8" s="236" t="s">
        <v>6</v>
      </c>
      <c r="C8" s="239" t="s">
        <v>164</v>
      </c>
      <c r="D8" s="273">
        <v>0</v>
      </c>
      <c r="E8" s="273">
        <v>1857476000</v>
      </c>
      <c r="F8" s="273">
        <v>60754000</v>
      </c>
      <c r="G8" s="273">
        <v>835989000</v>
      </c>
      <c r="H8" s="273">
        <v>733450000</v>
      </c>
      <c r="I8" s="274">
        <v>3487669000</v>
      </c>
      <c r="J8" s="275">
        <v>0</v>
      </c>
      <c r="K8" s="275">
        <v>1128233000</v>
      </c>
      <c r="L8" s="275">
        <v>729243000</v>
      </c>
      <c r="M8" s="275">
        <v>60754000</v>
      </c>
      <c r="N8" s="275">
        <v>0</v>
      </c>
      <c r="O8" s="275">
        <v>835989000</v>
      </c>
      <c r="P8" s="275">
        <v>0</v>
      </c>
      <c r="Q8" s="275">
        <v>733450000</v>
      </c>
      <c r="R8" s="275">
        <v>0</v>
      </c>
      <c r="S8" s="276">
        <v>3487669000</v>
      </c>
      <c r="T8" s="277">
        <v>0</v>
      </c>
      <c r="U8" s="278">
        <v>0</v>
      </c>
      <c r="V8" s="279">
        <v>0</v>
      </c>
      <c r="W8" s="280">
        <v>0</v>
      </c>
      <c r="X8" s="275">
        <v>0</v>
      </c>
      <c r="Y8" s="275">
        <v>0</v>
      </c>
      <c r="Z8" s="275">
        <v>0</v>
      </c>
      <c r="AA8" s="281">
        <v>0</v>
      </c>
      <c r="AB8" s="282">
        <v>0</v>
      </c>
      <c r="AC8" s="283">
        <v>0</v>
      </c>
      <c r="AD8" s="277">
        <v>1128233000</v>
      </c>
      <c r="AE8" s="278">
        <v>1128233000</v>
      </c>
      <c r="AF8" s="279">
        <v>0</v>
      </c>
      <c r="AG8" s="284">
        <v>1128233000</v>
      </c>
      <c r="AH8" s="275">
        <v>1128233000</v>
      </c>
      <c r="AI8" s="275">
        <v>0</v>
      </c>
      <c r="AJ8" s="281">
        <v>0</v>
      </c>
      <c r="AK8" s="282">
        <v>0</v>
      </c>
      <c r="AL8" s="283">
        <v>0</v>
      </c>
      <c r="AM8" s="277">
        <v>729243000</v>
      </c>
      <c r="AN8" s="278">
        <v>729243000</v>
      </c>
      <c r="AO8" s="279">
        <v>0</v>
      </c>
      <c r="AP8" s="284">
        <v>729243000</v>
      </c>
      <c r="AQ8" s="285">
        <v>729243000</v>
      </c>
      <c r="AR8" s="281">
        <v>0</v>
      </c>
      <c r="AS8" s="282">
        <v>0</v>
      </c>
      <c r="AT8" s="283">
        <v>0</v>
      </c>
      <c r="AU8" s="277">
        <v>60754000</v>
      </c>
      <c r="AV8" s="278">
        <v>60754000</v>
      </c>
      <c r="AW8" s="279">
        <v>0</v>
      </c>
      <c r="AX8" s="284">
        <v>60754000</v>
      </c>
      <c r="AY8" s="281">
        <v>60754000</v>
      </c>
      <c r="AZ8" s="283">
        <v>0</v>
      </c>
      <c r="BA8" s="277">
        <v>0</v>
      </c>
      <c r="BB8" s="278">
        <v>0</v>
      </c>
      <c r="BC8" s="279">
        <v>0</v>
      </c>
      <c r="BD8" s="284">
        <v>0</v>
      </c>
      <c r="BE8" s="275">
        <v>0</v>
      </c>
      <c r="BF8" s="275">
        <v>0</v>
      </c>
      <c r="BG8" s="281">
        <v>0</v>
      </c>
      <c r="BH8" s="282">
        <v>0</v>
      </c>
      <c r="BI8" s="283">
        <v>0</v>
      </c>
      <c r="BJ8" s="277">
        <v>835989000</v>
      </c>
      <c r="BK8" s="278">
        <v>835989000</v>
      </c>
      <c r="BL8" s="279">
        <v>0</v>
      </c>
      <c r="BM8" s="284">
        <v>835989000</v>
      </c>
      <c r="BN8" s="285">
        <v>835989000</v>
      </c>
      <c r="BO8" s="281">
        <v>0</v>
      </c>
      <c r="BP8" s="282">
        <v>0</v>
      </c>
      <c r="BQ8" s="283">
        <v>0</v>
      </c>
      <c r="BR8" s="277">
        <v>0</v>
      </c>
      <c r="BS8" s="278">
        <v>0</v>
      </c>
      <c r="BT8" s="279">
        <v>0</v>
      </c>
      <c r="BU8" s="284">
        <v>0</v>
      </c>
      <c r="BV8" s="281">
        <v>0</v>
      </c>
      <c r="BW8" s="283">
        <v>0</v>
      </c>
      <c r="BX8" s="277">
        <v>733450000</v>
      </c>
      <c r="BY8" s="278">
        <v>733450000</v>
      </c>
      <c r="BZ8" s="279">
        <v>0</v>
      </c>
      <c r="CA8" s="284">
        <v>733450000</v>
      </c>
      <c r="CB8" s="285">
        <v>733450000</v>
      </c>
      <c r="CC8" s="281">
        <v>0</v>
      </c>
      <c r="CD8" s="282">
        <v>0</v>
      </c>
      <c r="CE8" s="283">
        <v>0</v>
      </c>
      <c r="CF8" s="277">
        <v>0</v>
      </c>
      <c r="CG8" s="278">
        <v>0</v>
      </c>
      <c r="CH8" s="279">
        <v>0</v>
      </c>
      <c r="CI8" s="284">
        <v>0</v>
      </c>
      <c r="CJ8" s="281">
        <v>0</v>
      </c>
      <c r="CK8" s="283">
        <v>0</v>
      </c>
      <c r="CL8" s="277">
        <v>3487669000</v>
      </c>
      <c r="CM8" s="286">
        <v>1918230000</v>
      </c>
      <c r="CN8" s="286">
        <v>835989000</v>
      </c>
      <c r="CO8" s="286">
        <v>733450000</v>
      </c>
      <c r="CP8" s="287">
        <v>3487669000</v>
      </c>
      <c r="CQ8" s="286">
        <v>1918230000</v>
      </c>
      <c r="CR8" s="288">
        <v>1857476000</v>
      </c>
      <c r="CS8" s="288">
        <v>60754000</v>
      </c>
      <c r="CT8" s="289" t="s">
        <v>163</v>
      </c>
      <c r="CU8" s="286">
        <v>835989000</v>
      </c>
      <c r="CV8" s="288">
        <v>835989000</v>
      </c>
      <c r="CW8" s="288">
        <v>0</v>
      </c>
      <c r="CX8" s="289" t="s">
        <v>163</v>
      </c>
      <c r="CY8" s="286">
        <v>733450000</v>
      </c>
      <c r="CZ8" s="288">
        <v>733450000</v>
      </c>
      <c r="DA8" s="288">
        <v>0</v>
      </c>
      <c r="DB8" s="289" t="s">
        <v>163</v>
      </c>
      <c r="DC8" s="290" t="s">
        <v>163</v>
      </c>
      <c r="DD8" s="291">
        <v>0</v>
      </c>
      <c r="DE8" s="292">
        <v>0</v>
      </c>
      <c r="DF8" s="292">
        <v>0</v>
      </c>
      <c r="DG8" s="293">
        <v>0</v>
      </c>
      <c r="DH8" s="287">
        <v>0</v>
      </c>
      <c r="DI8" s="286">
        <v>0</v>
      </c>
      <c r="DJ8" s="289" t="s">
        <v>163</v>
      </c>
      <c r="DK8" s="286">
        <v>0</v>
      </c>
      <c r="DL8" s="289" t="s">
        <v>163</v>
      </c>
      <c r="DM8" s="286">
        <v>0</v>
      </c>
      <c r="DN8" s="289" t="s">
        <v>163</v>
      </c>
      <c r="DO8" s="294" t="s">
        <v>163</v>
      </c>
      <c r="DP8" s="295">
        <v>0</v>
      </c>
      <c r="DQ8" s="296">
        <v>0</v>
      </c>
      <c r="DR8" s="297">
        <v>0</v>
      </c>
      <c r="DS8" s="297">
        <v>0</v>
      </c>
      <c r="DT8" s="296">
        <v>0</v>
      </c>
      <c r="DU8" s="297">
        <v>0</v>
      </c>
      <c r="DV8" s="297">
        <v>0</v>
      </c>
      <c r="DW8" s="298">
        <v>0</v>
      </c>
      <c r="DX8" s="299"/>
      <c r="DY8" s="300">
        <v>60754000</v>
      </c>
    </row>
    <row r="9" spans="1:129" s="147" customFormat="1" ht="24.6" customHeight="1" thickBot="1" x14ac:dyDescent="0.2">
      <c r="A9" s="272">
        <v>10203</v>
      </c>
      <c r="B9" s="236" t="s">
        <v>6</v>
      </c>
      <c r="C9" s="239" t="s">
        <v>165</v>
      </c>
      <c r="D9" s="273"/>
      <c r="E9" s="273">
        <v>622707000</v>
      </c>
      <c r="F9" s="273">
        <v>25161000</v>
      </c>
      <c r="G9" s="273">
        <v>337893000</v>
      </c>
      <c r="H9" s="273">
        <v>290040000</v>
      </c>
      <c r="I9" s="274">
        <v>1275801000</v>
      </c>
      <c r="J9" s="275"/>
      <c r="K9" s="275">
        <v>316285000</v>
      </c>
      <c r="L9" s="275">
        <v>306422000</v>
      </c>
      <c r="M9" s="275">
        <v>25161000</v>
      </c>
      <c r="N9" s="275">
        <v>337893000</v>
      </c>
      <c r="O9" s="275"/>
      <c r="P9" s="275"/>
      <c r="Q9" s="275">
        <v>290040000</v>
      </c>
      <c r="R9" s="275"/>
      <c r="S9" s="276">
        <v>1275801000</v>
      </c>
      <c r="T9" s="277">
        <v>0</v>
      </c>
      <c r="U9" s="278"/>
      <c r="V9" s="279">
        <v>0</v>
      </c>
      <c r="W9" s="280">
        <v>0</v>
      </c>
      <c r="X9" s="275"/>
      <c r="Y9" s="275"/>
      <c r="Z9" s="275"/>
      <c r="AA9" s="281"/>
      <c r="AB9" s="282"/>
      <c r="AC9" s="283">
        <v>0</v>
      </c>
      <c r="AD9" s="277">
        <v>316285000</v>
      </c>
      <c r="AE9" s="278">
        <v>316285000</v>
      </c>
      <c r="AF9" s="279">
        <v>0</v>
      </c>
      <c r="AG9" s="284">
        <v>316285000</v>
      </c>
      <c r="AH9" s="275">
        <v>316285000</v>
      </c>
      <c r="AI9" s="275"/>
      <c r="AJ9" s="281"/>
      <c r="AK9" s="282"/>
      <c r="AL9" s="283">
        <v>0</v>
      </c>
      <c r="AM9" s="277">
        <v>306422000</v>
      </c>
      <c r="AN9" s="278">
        <v>306422000</v>
      </c>
      <c r="AO9" s="279">
        <v>0</v>
      </c>
      <c r="AP9" s="284">
        <v>306422000</v>
      </c>
      <c r="AQ9" s="285">
        <v>306422000</v>
      </c>
      <c r="AR9" s="281"/>
      <c r="AS9" s="282"/>
      <c r="AT9" s="283">
        <v>0</v>
      </c>
      <c r="AU9" s="277">
        <v>25161000</v>
      </c>
      <c r="AV9" s="278">
        <v>25161000</v>
      </c>
      <c r="AW9" s="279">
        <v>0</v>
      </c>
      <c r="AX9" s="284">
        <v>25161000</v>
      </c>
      <c r="AY9" s="281">
        <v>25161000</v>
      </c>
      <c r="AZ9" s="283">
        <v>0</v>
      </c>
      <c r="BA9" s="277">
        <v>337893000</v>
      </c>
      <c r="BB9" s="278">
        <v>337893000</v>
      </c>
      <c r="BC9" s="279">
        <v>0</v>
      </c>
      <c r="BD9" s="284">
        <v>337893000</v>
      </c>
      <c r="BE9" s="275">
        <v>337893000</v>
      </c>
      <c r="BF9" s="275"/>
      <c r="BG9" s="281"/>
      <c r="BH9" s="282">
        <v>98728000</v>
      </c>
      <c r="BI9" s="283">
        <v>0</v>
      </c>
      <c r="BJ9" s="277">
        <v>0</v>
      </c>
      <c r="BK9" s="278"/>
      <c r="BL9" s="279">
        <v>0</v>
      </c>
      <c r="BM9" s="284">
        <v>0</v>
      </c>
      <c r="BN9" s="285"/>
      <c r="BO9" s="281"/>
      <c r="BP9" s="282"/>
      <c r="BQ9" s="283">
        <v>0</v>
      </c>
      <c r="BR9" s="277">
        <v>0</v>
      </c>
      <c r="BS9" s="278"/>
      <c r="BT9" s="279">
        <v>0</v>
      </c>
      <c r="BU9" s="284">
        <v>0</v>
      </c>
      <c r="BV9" s="281"/>
      <c r="BW9" s="283">
        <v>0</v>
      </c>
      <c r="BX9" s="277">
        <v>290040000</v>
      </c>
      <c r="BY9" s="278">
        <v>290040000</v>
      </c>
      <c r="BZ9" s="279">
        <v>0</v>
      </c>
      <c r="CA9" s="284">
        <v>290040000</v>
      </c>
      <c r="CB9" s="285">
        <v>290040000</v>
      </c>
      <c r="CC9" s="281"/>
      <c r="CD9" s="282"/>
      <c r="CE9" s="283">
        <v>0</v>
      </c>
      <c r="CF9" s="277">
        <v>0</v>
      </c>
      <c r="CG9" s="278"/>
      <c r="CH9" s="279">
        <v>0</v>
      </c>
      <c r="CI9" s="284">
        <v>0</v>
      </c>
      <c r="CJ9" s="281"/>
      <c r="CK9" s="283">
        <v>0</v>
      </c>
      <c r="CL9" s="277">
        <v>1275801000</v>
      </c>
      <c r="CM9" s="286">
        <v>647868000</v>
      </c>
      <c r="CN9" s="286">
        <v>337893000</v>
      </c>
      <c r="CO9" s="286">
        <v>290040000</v>
      </c>
      <c r="CP9" s="287">
        <v>1275801000</v>
      </c>
      <c r="CQ9" s="286">
        <v>647868000</v>
      </c>
      <c r="CR9" s="288">
        <v>622707000</v>
      </c>
      <c r="CS9" s="288">
        <v>25161000</v>
      </c>
      <c r="CT9" s="289" t="s">
        <v>163</v>
      </c>
      <c r="CU9" s="286">
        <v>337893000</v>
      </c>
      <c r="CV9" s="288">
        <v>337893000</v>
      </c>
      <c r="CW9" s="288">
        <v>0</v>
      </c>
      <c r="CX9" s="289" t="s">
        <v>163</v>
      </c>
      <c r="CY9" s="286">
        <v>290040000</v>
      </c>
      <c r="CZ9" s="288">
        <v>290040000</v>
      </c>
      <c r="DA9" s="288">
        <v>0</v>
      </c>
      <c r="DB9" s="289" t="s">
        <v>163</v>
      </c>
      <c r="DC9" s="290" t="s">
        <v>163</v>
      </c>
      <c r="DD9" s="291">
        <v>98728000</v>
      </c>
      <c r="DE9" s="292">
        <v>0</v>
      </c>
      <c r="DF9" s="292">
        <v>98728000</v>
      </c>
      <c r="DG9" s="293">
        <v>0</v>
      </c>
      <c r="DH9" s="287">
        <v>0</v>
      </c>
      <c r="DI9" s="286">
        <v>0</v>
      </c>
      <c r="DJ9" s="289" t="s">
        <v>163</v>
      </c>
      <c r="DK9" s="286">
        <v>0</v>
      </c>
      <c r="DL9" s="289" t="s">
        <v>163</v>
      </c>
      <c r="DM9" s="286">
        <v>0</v>
      </c>
      <c r="DN9" s="289" t="s">
        <v>163</v>
      </c>
      <c r="DO9" s="294" t="s">
        <v>163</v>
      </c>
      <c r="DP9" s="295">
        <v>98728000</v>
      </c>
      <c r="DQ9" s="296">
        <v>0</v>
      </c>
      <c r="DR9" s="297"/>
      <c r="DS9" s="297"/>
      <c r="DT9" s="296">
        <v>98728000</v>
      </c>
      <c r="DU9" s="297"/>
      <c r="DV9" s="297">
        <v>98728000</v>
      </c>
      <c r="DW9" s="298"/>
      <c r="DX9" s="299"/>
      <c r="DY9" s="300">
        <v>25161000</v>
      </c>
    </row>
    <row r="10" spans="1:129" s="147" customFormat="1" ht="24.6" customHeight="1" thickBot="1" x14ac:dyDescent="0.2">
      <c r="A10" s="272">
        <v>10204</v>
      </c>
      <c r="B10" s="236" t="s">
        <v>6</v>
      </c>
      <c r="C10" s="239" t="s">
        <v>166</v>
      </c>
      <c r="D10" s="273">
        <v>0</v>
      </c>
      <c r="E10" s="273">
        <v>431568000</v>
      </c>
      <c r="F10" s="273">
        <v>39527000</v>
      </c>
      <c r="G10" s="273">
        <v>463706000</v>
      </c>
      <c r="H10" s="273">
        <v>394425000</v>
      </c>
      <c r="I10" s="274">
        <v>1329226000</v>
      </c>
      <c r="J10" s="275">
        <v>0</v>
      </c>
      <c r="K10" s="275">
        <v>431568000</v>
      </c>
      <c r="L10" s="275">
        <v>0</v>
      </c>
      <c r="M10" s="275">
        <v>39527000</v>
      </c>
      <c r="N10" s="275">
        <v>463706000</v>
      </c>
      <c r="O10" s="275">
        <v>0</v>
      </c>
      <c r="P10" s="275">
        <v>0</v>
      </c>
      <c r="Q10" s="275">
        <v>394425000</v>
      </c>
      <c r="R10" s="275">
        <v>0</v>
      </c>
      <c r="S10" s="276">
        <v>1329226000</v>
      </c>
      <c r="T10" s="277">
        <v>0</v>
      </c>
      <c r="U10" s="278">
        <v>0</v>
      </c>
      <c r="V10" s="279">
        <v>0</v>
      </c>
      <c r="W10" s="280">
        <v>0</v>
      </c>
      <c r="X10" s="275">
        <v>0</v>
      </c>
      <c r="Y10" s="275">
        <v>0</v>
      </c>
      <c r="Z10" s="275">
        <v>0</v>
      </c>
      <c r="AA10" s="281">
        <v>0</v>
      </c>
      <c r="AB10" s="282">
        <v>0</v>
      </c>
      <c r="AC10" s="283">
        <v>0</v>
      </c>
      <c r="AD10" s="277">
        <v>431568000</v>
      </c>
      <c r="AE10" s="278">
        <v>431568000</v>
      </c>
      <c r="AF10" s="279">
        <v>0</v>
      </c>
      <c r="AG10" s="284">
        <v>431568000</v>
      </c>
      <c r="AH10" s="275">
        <v>431568000</v>
      </c>
      <c r="AI10" s="275">
        <v>0</v>
      </c>
      <c r="AJ10" s="281">
        <v>0</v>
      </c>
      <c r="AK10" s="282">
        <v>0</v>
      </c>
      <c r="AL10" s="283">
        <v>0</v>
      </c>
      <c r="AM10" s="277">
        <v>0</v>
      </c>
      <c r="AN10" s="278">
        <v>0</v>
      </c>
      <c r="AO10" s="279">
        <v>0</v>
      </c>
      <c r="AP10" s="284">
        <v>0</v>
      </c>
      <c r="AQ10" s="285">
        <v>0</v>
      </c>
      <c r="AR10" s="281">
        <v>0</v>
      </c>
      <c r="AS10" s="282">
        <v>0</v>
      </c>
      <c r="AT10" s="283">
        <v>0</v>
      </c>
      <c r="AU10" s="277">
        <v>39527000</v>
      </c>
      <c r="AV10" s="278">
        <v>39527000</v>
      </c>
      <c r="AW10" s="279">
        <v>0</v>
      </c>
      <c r="AX10" s="284">
        <v>39527000</v>
      </c>
      <c r="AY10" s="281">
        <v>39527000</v>
      </c>
      <c r="AZ10" s="283">
        <v>0</v>
      </c>
      <c r="BA10" s="277">
        <v>463706000</v>
      </c>
      <c r="BB10" s="278">
        <v>463706000</v>
      </c>
      <c r="BC10" s="279">
        <v>0</v>
      </c>
      <c r="BD10" s="284">
        <v>463706000</v>
      </c>
      <c r="BE10" s="275">
        <v>463706000</v>
      </c>
      <c r="BF10" s="275">
        <v>0</v>
      </c>
      <c r="BG10" s="281">
        <v>0</v>
      </c>
      <c r="BH10" s="282">
        <v>0</v>
      </c>
      <c r="BI10" s="283">
        <v>0</v>
      </c>
      <c r="BJ10" s="277">
        <v>0</v>
      </c>
      <c r="BK10" s="278">
        <v>0</v>
      </c>
      <c r="BL10" s="279">
        <v>0</v>
      </c>
      <c r="BM10" s="284">
        <v>0</v>
      </c>
      <c r="BN10" s="285">
        <v>0</v>
      </c>
      <c r="BO10" s="281">
        <v>0</v>
      </c>
      <c r="BP10" s="282">
        <v>0</v>
      </c>
      <c r="BQ10" s="283">
        <v>0</v>
      </c>
      <c r="BR10" s="277">
        <v>0</v>
      </c>
      <c r="BS10" s="278">
        <v>0</v>
      </c>
      <c r="BT10" s="279">
        <v>0</v>
      </c>
      <c r="BU10" s="284">
        <v>0</v>
      </c>
      <c r="BV10" s="281">
        <v>0</v>
      </c>
      <c r="BW10" s="283">
        <v>0</v>
      </c>
      <c r="BX10" s="277">
        <v>394425000</v>
      </c>
      <c r="BY10" s="278">
        <v>394425000</v>
      </c>
      <c r="BZ10" s="279">
        <v>0</v>
      </c>
      <c r="CA10" s="284">
        <v>394425000</v>
      </c>
      <c r="CB10" s="285">
        <v>394425000</v>
      </c>
      <c r="CC10" s="281">
        <v>0</v>
      </c>
      <c r="CD10" s="282">
        <v>0</v>
      </c>
      <c r="CE10" s="283">
        <v>0</v>
      </c>
      <c r="CF10" s="277">
        <v>0</v>
      </c>
      <c r="CG10" s="278">
        <v>0</v>
      </c>
      <c r="CH10" s="279">
        <v>0</v>
      </c>
      <c r="CI10" s="284">
        <v>0</v>
      </c>
      <c r="CJ10" s="281">
        <v>0</v>
      </c>
      <c r="CK10" s="283">
        <v>0</v>
      </c>
      <c r="CL10" s="277">
        <v>1329226000</v>
      </c>
      <c r="CM10" s="286">
        <v>471095000</v>
      </c>
      <c r="CN10" s="286">
        <v>463706000</v>
      </c>
      <c r="CO10" s="286">
        <v>394425000</v>
      </c>
      <c r="CP10" s="287">
        <v>1329226000</v>
      </c>
      <c r="CQ10" s="286">
        <v>471095000</v>
      </c>
      <c r="CR10" s="288">
        <v>431568000</v>
      </c>
      <c r="CS10" s="288">
        <v>39527000</v>
      </c>
      <c r="CT10" s="289" t="s">
        <v>163</v>
      </c>
      <c r="CU10" s="286">
        <v>463706000</v>
      </c>
      <c r="CV10" s="288">
        <v>463706000</v>
      </c>
      <c r="CW10" s="288">
        <v>0</v>
      </c>
      <c r="CX10" s="289" t="s">
        <v>163</v>
      </c>
      <c r="CY10" s="286">
        <v>394425000</v>
      </c>
      <c r="CZ10" s="288">
        <v>394425000</v>
      </c>
      <c r="DA10" s="288">
        <v>0</v>
      </c>
      <c r="DB10" s="289" t="s">
        <v>163</v>
      </c>
      <c r="DC10" s="290" t="s">
        <v>163</v>
      </c>
      <c r="DD10" s="291">
        <v>0</v>
      </c>
      <c r="DE10" s="292">
        <v>0</v>
      </c>
      <c r="DF10" s="292">
        <v>0</v>
      </c>
      <c r="DG10" s="293">
        <v>0</v>
      </c>
      <c r="DH10" s="287">
        <v>0</v>
      </c>
      <c r="DI10" s="286">
        <v>0</v>
      </c>
      <c r="DJ10" s="289" t="s">
        <v>163</v>
      </c>
      <c r="DK10" s="286">
        <v>0</v>
      </c>
      <c r="DL10" s="289" t="s">
        <v>163</v>
      </c>
      <c r="DM10" s="286">
        <v>0</v>
      </c>
      <c r="DN10" s="289" t="s">
        <v>163</v>
      </c>
      <c r="DO10" s="294" t="s">
        <v>163</v>
      </c>
      <c r="DP10" s="295">
        <v>0</v>
      </c>
      <c r="DQ10" s="296">
        <v>0</v>
      </c>
      <c r="DR10" s="297">
        <v>0</v>
      </c>
      <c r="DS10" s="297">
        <v>0</v>
      </c>
      <c r="DT10" s="296">
        <v>0</v>
      </c>
      <c r="DU10" s="297">
        <v>0</v>
      </c>
      <c r="DV10" s="297">
        <v>0</v>
      </c>
      <c r="DW10" s="298">
        <v>0</v>
      </c>
      <c r="DX10" s="299"/>
      <c r="DY10" s="300">
        <v>39527000</v>
      </c>
    </row>
    <row r="11" spans="1:129" s="147" customFormat="1" ht="24.6" customHeight="1" thickBot="1" x14ac:dyDescent="0.2">
      <c r="A11" s="272">
        <v>10205</v>
      </c>
      <c r="B11" s="236" t="s">
        <v>6</v>
      </c>
      <c r="C11" s="239" t="s">
        <v>167</v>
      </c>
      <c r="D11" s="273">
        <v>0</v>
      </c>
      <c r="E11" s="273">
        <v>677683000</v>
      </c>
      <c r="F11" s="273">
        <v>29976000</v>
      </c>
      <c r="G11" s="273">
        <v>416639000</v>
      </c>
      <c r="H11" s="273">
        <v>371728000</v>
      </c>
      <c r="I11" s="274">
        <v>1496026000</v>
      </c>
      <c r="J11" s="275">
        <v>0</v>
      </c>
      <c r="K11" s="275">
        <v>677683000</v>
      </c>
      <c r="L11" s="275">
        <v>0</v>
      </c>
      <c r="M11" s="275">
        <v>29976000</v>
      </c>
      <c r="N11" s="275">
        <v>379063000</v>
      </c>
      <c r="O11" s="275">
        <v>37576000</v>
      </c>
      <c r="P11" s="275">
        <v>0</v>
      </c>
      <c r="Q11" s="275">
        <v>371728000</v>
      </c>
      <c r="R11" s="275">
        <v>0</v>
      </c>
      <c r="S11" s="276">
        <v>1496026000</v>
      </c>
      <c r="T11" s="277">
        <v>0</v>
      </c>
      <c r="U11" s="278">
        <v>0</v>
      </c>
      <c r="V11" s="279">
        <v>0</v>
      </c>
      <c r="W11" s="280">
        <v>0</v>
      </c>
      <c r="X11" s="275">
        <v>0</v>
      </c>
      <c r="Y11" s="275">
        <v>0</v>
      </c>
      <c r="Z11" s="275">
        <v>0</v>
      </c>
      <c r="AA11" s="281">
        <v>0</v>
      </c>
      <c r="AB11" s="282">
        <v>0</v>
      </c>
      <c r="AC11" s="283">
        <v>0</v>
      </c>
      <c r="AD11" s="277">
        <v>677683000</v>
      </c>
      <c r="AE11" s="278">
        <v>677683000</v>
      </c>
      <c r="AF11" s="279">
        <v>0</v>
      </c>
      <c r="AG11" s="284">
        <v>677683000</v>
      </c>
      <c r="AH11" s="275">
        <v>677683000</v>
      </c>
      <c r="AI11" s="275">
        <v>0</v>
      </c>
      <c r="AJ11" s="281">
        <v>0</v>
      </c>
      <c r="AK11" s="282">
        <v>0</v>
      </c>
      <c r="AL11" s="283">
        <v>0</v>
      </c>
      <c r="AM11" s="277">
        <v>0</v>
      </c>
      <c r="AN11" s="278">
        <v>0</v>
      </c>
      <c r="AO11" s="279">
        <v>0</v>
      </c>
      <c r="AP11" s="284">
        <v>0</v>
      </c>
      <c r="AQ11" s="285">
        <v>0</v>
      </c>
      <c r="AR11" s="281">
        <v>0</v>
      </c>
      <c r="AS11" s="282">
        <v>0</v>
      </c>
      <c r="AT11" s="283">
        <v>0</v>
      </c>
      <c r="AU11" s="277">
        <v>29976000</v>
      </c>
      <c r="AV11" s="278">
        <v>29976000</v>
      </c>
      <c r="AW11" s="279">
        <v>0</v>
      </c>
      <c r="AX11" s="284">
        <v>0</v>
      </c>
      <c r="AY11" s="281">
        <v>0</v>
      </c>
      <c r="AZ11" s="283">
        <v>29976000</v>
      </c>
      <c r="BA11" s="277">
        <v>379063000</v>
      </c>
      <c r="BB11" s="278">
        <v>379063000</v>
      </c>
      <c r="BC11" s="279">
        <v>0</v>
      </c>
      <c r="BD11" s="284">
        <v>379063000</v>
      </c>
      <c r="BE11" s="275">
        <v>379063000</v>
      </c>
      <c r="BF11" s="275">
        <v>0</v>
      </c>
      <c r="BG11" s="281">
        <v>0</v>
      </c>
      <c r="BH11" s="282">
        <v>0</v>
      </c>
      <c r="BI11" s="283">
        <v>0</v>
      </c>
      <c r="BJ11" s="277">
        <v>37576000</v>
      </c>
      <c r="BK11" s="278">
        <v>37576000</v>
      </c>
      <c r="BL11" s="279">
        <v>0</v>
      </c>
      <c r="BM11" s="284">
        <v>37576000</v>
      </c>
      <c r="BN11" s="285">
        <v>37576000</v>
      </c>
      <c r="BO11" s="281">
        <v>0</v>
      </c>
      <c r="BP11" s="282">
        <v>0</v>
      </c>
      <c r="BQ11" s="283">
        <v>0</v>
      </c>
      <c r="BR11" s="277">
        <v>0</v>
      </c>
      <c r="BS11" s="278">
        <v>0</v>
      </c>
      <c r="BT11" s="279">
        <v>0</v>
      </c>
      <c r="BU11" s="284">
        <v>0</v>
      </c>
      <c r="BV11" s="281">
        <v>0</v>
      </c>
      <c r="BW11" s="283">
        <v>0</v>
      </c>
      <c r="BX11" s="277">
        <v>371728000</v>
      </c>
      <c r="BY11" s="278">
        <v>371728000</v>
      </c>
      <c r="BZ11" s="279">
        <v>0</v>
      </c>
      <c r="CA11" s="284">
        <v>371728000</v>
      </c>
      <c r="CB11" s="285">
        <v>371728000</v>
      </c>
      <c r="CC11" s="281">
        <v>0</v>
      </c>
      <c r="CD11" s="282">
        <v>0</v>
      </c>
      <c r="CE11" s="283">
        <v>0</v>
      </c>
      <c r="CF11" s="277">
        <v>0</v>
      </c>
      <c r="CG11" s="278">
        <v>0</v>
      </c>
      <c r="CH11" s="279">
        <v>0</v>
      </c>
      <c r="CI11" s="284">
        <v>0</v>
      </c>
      <c r="CJ11" s="281">
        <v>0</v>
      </c>
      <c r="CK11" s="283">
        <v>0</v>
      </c>
      <c r="CL11" s="277">
        <v>1496026000</v>
      </c>
      <c r="CM11" s="286">
        <v>707659000</v>
      </c>
      <c r="CN11" s="286">
        <v>416639000</v>
      </c>
      <c r="CO11" s="286">
        <v>371728000</v>
      </c>
      <c r="CP11" s="287">
        <v>1466050000</v>
      </c>
      <c r="CQ11" s="286">
        <v>677683000</v>
      </c>
      <c r="CR11" s="288">
        <v>677683000</v>
      </c>
      <c r="CS11" s="288">
        <v>0</v>
      </c>
      <c r="CT11" s="289" t="s">
        <v>163</v>
      </c>
      <c r="CU11" s="286">
        <v>416639000</v>
      </c>
      <c r="CV11" s="288">
        <v>416639000</v>
      </c>
      <c r="CW11" s="288">
        <v>0</v>
      </c>
      <c r="CX11" s="289" t="s">
        <v>163</v>
      </c>
      <c r="CY11" s="286">
        <v>371728000</v>
      </c>
      <c r="CZ11" s="288">
        <v>371728000</v>
      </c>
      <c r="DA11" s="288">
        <v>0</v>
      </c>
      <c r="DB11" s="289" t="s">
        <v>163</v>
      </c>
      <c r="DC11" s="290" t="s">
        <v>163</v>
      </c>
      <c r="DD11" s="291">
        <v>0</v>
      </c>
      <c r="DE11" s="292">
        <v>0</v>
      </c>
      <c r="DF11" s="292">
        <v>0</v>
      </c>
      <c r="DG11" s="293">
        <v>0</v>
      </c>
      <c r="DH11" s="287">
        <v>29976000</v>
      </c>
      <c r="DI11" s="286">
        <v>29976000</v>
      </c>
      <c r="DJ11" s="289" t="s">
        <v>163</v>
      </c>
      <c r="DK11" s="286">
        <v>0</v>
      </c>
      <c r="DL11" s="289" t="s">
        <v>163</v>
      </c>
      <c r="DM11" s="286">
        <v>0</v>
      </c>
      <c r="DN11" s="289" t="s">
        <v>163</v>
      </c>
      <c r="DO11" s="294" t="s">
        <v>163</v>
      </c>
      <c r="DP11" s="295">
        <v>0</v>
      </c>
      <c r="DQ11" s="296">
        <v>0</v>
      </c>
      <c r="DR11" s="297">
        <v>0</v>
      </c>
      <c r="DS11" s="297">
        <v>0</v>
      </c>
      <c r="DT11" s="296">
        <v>0</v>
      </c>
      <c r="DU11" s="297">
        <v>0</v>
      </c>
      <c r="DV11" s="297">
        <v>0</v>
      </c>
      <c r="DW11" s="298">
        <v>0</v>
      </c>
      <c r="DX11" s="299"/>
      <c r="DY11" s="300">
        <v>0</v>
      </c>
    </row>
    <row r="12" spans="1:129" s="147" customFormat="1" ht="24.6" customHeight="1" thickBot="1" x14ac:dyDescent="0.2">
      <c r="A12" s="272">
        <v>10206</v>
      </c>
      <c r="B12" s="236" t="s">
        <v>6</v>
      </c>
      <c r="C12" s="239" t="s">
        <v>168</v>
      </c>
      <c r="D12" s="273"/>
      <c r="E12" s="273">
        <v>355673000</v>
      </c>
      <c r="F12" s="273">
        <v>23317000</v>
      </c>
      <c r="G12" s="273">
        <v>175646000</v>
      </c>
      <c r="H12" s="273">
        <v>147634000</v>
      </c>
      <c r="I12" s="274">
        <v>702270000</v>
      </c>
      <c r="J12" s="275"/>
      <c r="K12" s="275">
        <v>355673000</v>
      </c>
      <c r="L12" s="275"/>
      <c r="M12" s="275">
        <v>23317000</v>
      </c>
      <c r="N12" s="275">
        <v>175646000</v>
      </c>
      <c r="O12" s="275"/>
      <c r="P12" s="275"/>
      <c r="Q12" s="275">
        <v>102512000</v>
      </c>
      <c r="R12" s="275"/>
      <c r="S12" s="276">
        <v>657148000</v>
      </c>
      <c r="T12" s="277">
        <v>0</v>
      </c>
      <c r="U12" s="278"/>
      <c r="V12" s="279">
        <v>0</v>
      </c>
      <c r="W12" s="280">
        <v>0</v>
      </c>
      <c r="X12" s="275"/>
      <c r="Y12" s="275"/>
      <c r="Z12" s="275"/>
      <c r="AA12" s="281"/>
      <c r="AB12" s="282"/>
      <c r="AC12" s="283">
        <v>0</v>
      </c>
      <c r="AD12" s="277">
        <v>355673000</v>
      </c>
      <c r="AE12" s="278">
        <v>355673000</v>
      </c>
      <c r="AF12" s="279">
        <v>0</v>
      </c>
      <c r="AG12" s="284">
        <v>355673000</v>
      </c>
      <c r="AH12" s="275">
        <v>355673000</v>
      </c>
      <c r="AI12" s="275"/>
      <c r="AJ12" s="281"/>
      <c r="AK12" s="282"/>
      <c r="AL12" s="283">
        <v>0</v>
      </c>
      <c r="AM12" s="277">
        <v>0</v>
      </c>
      <c r="AN12" s="278"/>
      <c r="AO12" s="279">
        <v>0</v>
      </c>
      <c r="AP12" s="284">
        <v>0</v>
      </c>
      <c r="AQ12" s="285"/>
      <c r="AR12" s="281"/>
      <c r="AS12" s="282"/>
      <c r="AT12" s="283">
        <v>0</v>
      </c>
      <c r="AU12" s="277">
        <v>23317000</v>
      </c>
      <c r="AV12" s="278">
        <v>23317000</v>
      </c>
      <c r="AW12" s="279">
        <v>0</v>
      </c>
      <c r="AX12" s="284">
        <v>23317000</v>
      </c>
      <c r="AY12" s="281">
        <v>23317000</v>
      </c>
      <c r="AZ12" s="283">
        <v>0</v>
      </c>
      <c r="BA12" s="277">
        <v>175646000</v>
      </c>
      <c r="BB12" s="278">
        <v>175646000</v>
      </c>
      <c r="BC12" s="279">
        <v>0</v>
      </c>
      <c r="BD12" s="284">
        <v>175646000</v>
      </c>
      <c r="BE12" s="275">
        <v>175646000</v>
      </c>
      <c r="BF12" s="275"/>
      <c r="BG12" s="281"/>
      <c r="BH12" s="282"/>
      <c r="BI12" s="283">
        <v>0</v>
      </c>
      <c r="BJ12" s="277">
        <v>0</v>
      </c>
      <c r="BK12" s="278"/>
      <c r="BL12" s="279">
        <v>0</v>
      </c>
      <c r="BM12" s="284">
        <v>0</v>
      </c>
      <c r="BN12" s="285"/>
      <c r="BO12" s="281"/>
      <c r="BP12" s="282"/>
      <c r="BQ12" s="283">
        <v>0</v>
      </c>
      <c r="BR12" s="277">
        <v>0</v>
      </c>
      <c r="BS12" s="278"/>
      <c r="BT12" s="279">
        <v>0</v>
      </c>
      <c r="BU12" s="284">
        <v>0</v>
      </c>
      <c r="BV12" s="281"/>
      <c r="BW12" s="283">
        <v>0</v>
      </c>
      <c r="BX12" s="277">
        <v>102512000</v>
      </c>
      <c r="BY12" s="278">
        <v>102512000</v>
      </c>
      <c r="BZ12" s="279">
        <v>0</v>
      </c>
      <c r="CA12" s="284">
        <v>102512000</v>
      </c>
      <c r="CB12" s="285">
        <v>102512000</v>
      </c>
      <c r="CC12" s="281"/>
      <c r="CD12" s="282">
        <v>62377000</v>
      </c>
      <c r="CE12" s="283">
        <v>0</v>
      </c>
      <c r="CF12" s="277">
        <v>0</v>
      </c>
      <c r="CG12" s="278"/>
      <c r="CH12" s="279">
        <v>0</v>
      </c>
      <c r="CI12" s="284">
        <v>0</v>
      </c>
      <c r="CJ12" s="281"/>
      <c r="CK12" s="283">
        <v>0</v>
      </c>
      <c r="CL12" s="277">
        <v>657148000</v>
      </c>
      <c r="CM12" s="286">
        <v>378990000</v>
      </c>
      <c r="CN12" s="286">
        <v>175646000</v>
      </c>
      <c r="CO12" s="286">
        <v>102512000</v>
      </c>
      <c r="CP12" s="287">
        <v>657148000</v>
      </c>
      <c r="CQ12" s="286">
        <v>378990000</v>
      </c>
      <c r="CR12" s="288">
        <v>355673000</v>
      </c>
      <c r="CS12" s="288">
        <v>23317000</v>
      </c>
      <c r="CT12" s="289" t="s">
        <v>163</v>
      </c>
      <c r="CU12" s="286">
        <v>175646000</v>
      </c>
      <c r="CV12" s="288">
        <v>175646000</v>
      </c>
      <c r="CW12" s="288">
        <v>0</v>
      </c>
      <c r="CX12" s="289" t="s">
        <v>163</v>
      </c>
      <c r="CY12" s="286">
        <v>102512000</v>
      </c>
      <c r="CZ12" s="288">
        <v>102512000</v>
      </c>
      <c r="DA12" s="288">
        <v>0</v>
      </c>
      <c r="DB12" s="289" t="s">
        <v>163</v>
      </c>
      <c r="DC12" s="290" t="s">
        <v>163</v>
      </c>
      <c r="DD12" s="291">
        <v>62377000</v>
      </c>
      <c r="DE12" s="292">
        <v>0</v>
      </c>
      <c r="DF12" s="292">
        <v>0</v>
      </c>
      <c r="DG12" s="293">
        <v>62377000</v>
      </c>
      <c r="DH12" s="287">
        <v>0</v>
      </c>
      <c r="DI12" s="286">
        <v>0</v>
      </c>
      <c r="DJ12" s="289" t="s">
        <v>163</v>
      </c>
      <c r="DK12" s="286">
        <v>0</v>
      </c>
      <c r="DL12" s="289" t="s">
        <v>163</v>
      </c>
      <c r="DM12" s="286">
        <v>0</v>
      </c>
      <c r="DN12" s="289" t="s">
        <v>163</v>
      </c>
      <c r="DO12" s="294" t="s">
        <v>163</v>
      </c>
      <c r="DP12" s="295">
        <v>62377000</v>
      </c>
      <c r="DQ12" s="296">
        <v>0</v>
      </c>
      <c r="DR12" s="297"/>
      <c r="DS12" s="297"/>
      <c r="DT12" s="296">
        <v>62377000</v>
      </c>
      <c r="DU12" s="297"/>
      <c r="DV12" s="297"/>
      <c r="DW12" s="298">
        <v>62377000</v>
      </c>
      <c r="DX12" s="299"/>
      <c r="DY12" s="300">
        <v>23317000</v>
      </c>
    </row>
    <row r="13" spans="1:129" s="147" customFormat="1" ht="24.6" customHeight="1" thickBot="1" x14ac:dyDescent="0.2">
      <c r="A13" s="272">
        <v>10207</v>
      </c>
      <c r="B13" s="236" t="s">
        <v>6</v>
      </c>
      <c r="C13" s="239" t="s">
        <v>169</v>
      </c>
      <c r="D13" s="273">
        <v>0</v>
      </c>
      <c r="E13" s="273">
        <v>294833000</v>
      </c>
      <c r="F13" s="273">
        <v>20732000</v>
      </c>
      <c r="G13" s="273">
        <v>164344000</v>
      </c>
      <c r="H13" s="273">
        <v>143848000</v>
      </c>
      <c r="I13" s="274">
        <v>623757000</v>
      </c>
      <c r="J13" s="275">
        <v>0</v>
      </c>
      <c r="K13" s="275">
        <v>203844000</v>
      </c>
      <c r="L13" s="275">
        <v>90989000</v>
      </c>
      <c r="M13" s="275">
        <v>20732000</v>
      </c>
      <c r="N13" s="275">
        <v>164344000</v>
      </c>
      <c r="O13" s="275">
        <v>0</v>
      </c>
      <c r="P13" s="275">
        <v>0</v>
      </c>
      <c r="Q13" s="275">
        <v>143848000</v>
      </c>
      <c r="R13" s="275">
        <v>0</v>
      </c>
      <c r="S13" s="276">
        <v>623757000</v>
      </c>
      <c r="T13" s="277">
        <v>0</v>
      </c>
      <c r="U13" s="278">
        <v>0</v>
      </c>
      <c r="V13" s="279">
        <v>0</v>
      </c>
      <c r="W13" s="280">
        <v>0</v>
      </c>
      <c r="X13" s="275">
        <v>0</v>
      </c>
      <c r="Y13" s="275">
        <v>0</v>
      </c>
      <c r="Z13" s="275">
        <v>0</v>
      </c>
      <c r="AA13" s="281">
        <v>0</v>
      </c>
      <c r="AB13" s="282">
        <v>0</v>
      </c>
      <c r="AC13" s="283">
        <v>0</v>
      </c>
      <c r="AD13" s="277">
        <v>203844000</v>
      </c>
      <c r="AE13" s="278">
        <v>203844000</v>
      </c>
      <c r="AF13" s="279">
        <v>0</v>
      </c>
      <c r="AG13" s="284">
        <v>203844000</v>
      </c>
      <c r="AH13" s="275">
        <v>203844000</v>
      </c>
      <c r="AI13" s="275">
        <v>0</v>
      </c>
      <c r="AJ13" s="281">
        <v>0</v>
      </c>
      <c r="AK13" s="282">
        <v>0</v>
      </c>
      <c r="AL13" s="283">
        <v>0</v>
      </c>
      <c r="AM13" s="277">
        <v>90989000</v>
      </c>
      <c r="AN13" s="278">
        <v>90989000</v>
      </c>
      <c r="AO13" s="279">
        <v>0</v>
      </c>
      <c r="AP13" s="284">
        <v>90989000</v>
      </c>
      <c r="AQ13" s="285">
        <v>90989000</v>
      </c>
      <c r="AR13" s="281">
        <v>0</v>
      </c>
      <c r="AS13" s="282">
        <v>0</v>
      </c>
      <c r="AT13" s="283">
        <v>0</v>
      </c>
      <c r="AU13" s="277">
        <v>20732000</v>
      </c>
      <c r="AV13" s="278">
        <v>20732000</v>
      </c>
      <c r="AW13" s="279">
        <v>0</v>
      </c>
      <c r="AX13" s="284">
        <v>0</v>
      </c>
      <c r="AY13" s="281">
        <v>0</v>
      </c>
      <c r="AZ13" s="283">
        <v>20732000</v>
      </c>
      <c r="BA13" s="277">
        <v>164344000</v>
      </c>
      <c r="BB13" s="278">
        <v>164344000</v>
      </c>
      <c r="BC13" s="279">
        <v>0</v>
      </c>
      <c r="BD13" s="284">
        <v>164344000</v>
      </c>
      <c r="BE13" s="275">
        <v>164344000</v>
      </c>
      <c r="BF13" s="275">
        <v>0</v>
      </c>
      <c r="BG13" s="281">
        <v>0</v>
      </c>
      <c r="BH13" s="282">
        <v>0</v>
      </c>
      <c r="BI13" s="283">
        <v>0</v>
      </c>
      <c r="BJ13" s="277">
        <v>0</v>
      </c>
      <c r="BK13" s="278">
        <v>0</v>
      </c>
      <c r="BL13" s="279">
        <v>0</v>
      </c>
      <c r="BM13" s="284">
        <v>0</v>
      </c>
      <c r="BN13" s="285">
        <v>0</v>
      </c>
      <c r="BO13" s="281">
        <v>0</v>
      </c>
      <c r="BP13" s="282">
        <v>0</v>
      </c>
      <c r="BQ13" s="283">
        <v>0</v>
      </c>
      <c r="BR13" s="277">
        <v>0</v>
      </c>
      <c r="BS13" s="278">
        <v>0</v>
      </c>
      <c r="BT13" s="279">
        <v>0</v>
      </c>
      <c r="BU13" s="284">
        <v>0</v>
      </c>
      <c r="BV13" s="281">
        <v>0</v>
      </c>
      <c r="BW13" s="283">
        <v>0</v>
      </c>
      <c r="BX13" s="277">
        <v>143848000</v>
      </c>
      <c r="BY13" s="278">
        <v>143848000</v>
      </c>
      <c r="BZ13" s="279">
        <v>0</v>
      </c>
      <c r="CA13" s="284">
        <v>143848000</v>
      </c>
      <c r="CB13" s="285">
        <v>143848000</v>
      </c>
      <c r="CC13" s="281">
        <v>0</v>
      </c>
      <c r="CD13" s="282">
        <v>0</v>
      </c>
      <c r="CE13" s="283">
        <v>0</v>
      </c>
      <c r="CF13" s="277">
        <v>0</v>
      </c>
      <c r="CG13" s="278">
        <v>0</v>
      </c>
      <c r="CH13" s="279">
        <v>0</v>
      </c>
      <c r="CI13" s="284">
        <v>0</v>
      </c>
      <c r="CJ13" s="281">
        <v>0</v>
      </c>
      <c r="CK13" s="283">
        <v>0</v>
      </c>
      <c r="CL13" s="277">
        <v>623757000</v>
      </c>
      <c r="CM13" s="286">
        <v>315565000</v>
      </c>
      <c r="CN13" s="286">
        <v>164344000</v>
      </c>
      <c r="CO13" s="286">
        <v>143848000</v>
      </c>
      <c r="CP13" s="287">
        <v>603025000</v>
      </c>
      <c r="CQ13" s="286">
        <v>294833000</v>
      </c>
      <c r="CR13" s="288">
        <v>294833000</v>
      </c>
      <c r="CS13" s="288">
        <v>0</v>
      </c>
      <c r="CT13" s="289" t="s">
        <v>163</v>
      </c>
      <c r="CU13" s="286">
        <v>164344000</v>
      </c>
      <c r="CV13" s="288">
        <v>164344000</v>
      </c>
      <c r="CW13" s="288">
        <v>0</v>
      </c>
      <c r="CX13" s="289" t="s">
        <v>163</v>
      </c>
      <c r="CY13" s="286">
        <v>143848000</v>
      </c>
      <c r="CZ13" s="288">
        <v>143848000</v>
      </c>
      <c r="DA13" s="288">
        <v>0</v>
      </c>
      <c r="DB13" s="289" t="s">
        <v>163</v>
      </c>
      <c r="DC13" s="290" t="s">
        <v>163</v>
      </c>
      <c r="DD13" s="291">
        <v>0</v>
      </c>
      <c r="DE13" s="292">
        <v>0</v>
      </c>
      <c r="DF13" s="292">
        <v>0</v>
      </c>
      <c r="DG13" s="293">
        <v>0</v>
      </c>
      <c r="DH13" s="287">
        <v>20732000</v>
      </c>
      <c r="DI13" s="286">
        <v>20732000</v>
      </c>
      <c r="DJ13" s="289" t="s">
        <v>163</v>
      </c>
      <c r="DK13" s="286">
        <v>0</v>
      </c>
      <c r="DL13" s="289" t="s">
        <v>163</v>
      </c>
      <c r="DM13" s="286">
        <v>0</v>
      </c>
      <c r="DN13" s="289" t="s">
        <v>163</v>
      </c>
      <c r="DO13" s="294" t="s">
        <v>163</v>
      </c>
      <c r="DP13" s="295">
        <v>0</v>
      </c>
      <c r="DQ13" s="296">
        <v>0</v>
      </c>
      <c r="DR13" s="297">
        <v>0</v>
      </c>
      <c r="DS13" s="297">
        <v>0</v>
      </c>
      <c r="DT13" s="296">
        <v>0</v>
      </c>
      <c r="DU13" s="297">
        <v>0</v>
      </c>
      <c r="DV13" s="297">
        <v>0</v>
      </c>
      <c r="DW13" s="298">
        <v>0</v>
      </c>
      <c r="DX13" s="299"/>
      <c r="DY13" s="300">
        <v>0</v>
      </c>
    </row>
    <row r="14" spans="1:129" s="147" customFormat="1" ht="24.6" customHeight="1" thickBot="1" x14ac:dyDescent="0.2">
      <c r="A14" s="272">
        <v>10208</v>
      </c>
      <c r="B14" s="236" t="s">
        <v>6</v>
      </c>
      <c r="C14" s="239" t="s">
        <v>170</v>
      </c>
      <c r="D14" s="273"/>
      <c r="E14" s="273">
        <v>480713000</v>
      </c>
      <c r="F14" s="273">
        <v>10284000</v>
      </c>
      <c r="G14" s="273">
        <v>250381000</v>
      </c>
      <c r="H14" s="273">
        <v>211992000</v>
      </c>
      <c r="I14" s="274">
        <v>953370000</v>
      </c>
      <c r="J14" s="275"/>
      <c r="K14" s="275">
        <v>437788000</v>
      </c>
      <c r="L14" s="275">
        <v>42925000</v>
      </c>
      <c r="M14" s="275">
        <v>10284000</v>
      </c>
      <c r="N14" s="275">
        <v>250381000</v>
      </c>
      <c r="O14" s="275"/>
      <c r="P14" s="275"/>
      <c r="Q14" s="275">
        <v>211992000</v>
      </c>
      <c r="R14" s="275"/>
      <c r="S14" s="276">
        <v>953370000</v>
      </c>
      <c r="T14" s="277">
        <v>0</v>
      </c>
      <c r="U14" s="278"/>
      <c r="V14" s="279">
        <v>0</v>
      </c>
      <c r="W14" s="280">
        <v>0</v>
      </c>
      <c r="X14" s="275"/>
      <c r="Y14" s="275"/>
      <c r="Z14" s="275"/>
      <c r="AA14" s="281"/>
      <c r="AB14" s="282"/>
      <c r="AC14" s="283">
        <v>0</v>
      </c>
      <c r="AD14" s="277">
        <v>437788000</v>
      </c>
      <c r="AE14" s="278">
        <v>437788000</v>
      </c>
      <c r="AF14" s="279">
        <v>0</v>
      </c>
      <c r="AG14" s="284">
        <v>437788000</v>
      </c>
      <c r="AH14" s="275">
        <v>437788000</v>
      </c>
      <c r="AI14" s="275"/>
      <c r="AJ14" s="281">
        <v>0</v>
      </c>
      <c r="AK14" s="282"/>
      <c r="AL14" s="283">
        <v>0</v>
      </c>
      <c r="AM14" s="277">
        <v>42925000</v>
      </c>
      <c r="AN14" s="278">
        <v>42925000</v>
      </c>
      <c r="AO14" s="279">
        <v>0</v>
      </c>
      <c r="AP14" s="284">
        <v>42925000</v>
      </c>
      <c r="AQ14" s="285"/>
      <c r="AR14" s="281">
        <v>42925000</v>
      </c>
      <c r="AS14" s="282"/>
      <c r="AT14" s="283">
        <v>0</v>
      </c>
      <c r="AU14" s="277">
        <v>10284000</v>
      </c>
      <c r="AV14" s="278">
        <v>10284000</v>
      </c>
      <c r="AW14" s="279">
        <v>0</v>
      </c>
      <c r="AX14" s="284">
        <v>10284000</v>
      </c>
      <c r="AY14" s="281">
        <v>10284000</v>
      </c>
      <c r="AZ14" s="283">
        <v>0</v>
      </c>
      <c r="BA14" s="277">
        <v>250381000</v>
      </c>
      <c r="BB14" s="278">
        <v>250381000</v>
      </c>
      <c r="BC14" s="279">
        <v>0</v>
      </c>
      <c r="BD14" s="284">
        <v>250381000</v>
      </c>
      <c r="BE14" s="275">
        <v>250381000</v>
      </c>
      <c r="BF14" s="275"/>
      <c r="BG14" s="281">
        <v>0</v>
      </c>
      <c r="BH14" s="282"/>
      <c r="BI14" s="283">
        <v>0</v>
      </c>
      <c r="BJ14" s="277">
        <v>0</v>
      </c>
      <c r="BK14" s="278"/>
      <c r="BL14" s="279">
        <v>0</v>
      </c>
      <c r="BM14" s="284">
        <v>0</v>
      </c>
      <c r="BN14" s="285"/>
      <c r="BO14" s="281"/>
      <c r="BP14" s="282"/>
      <c r="BQ14" s="283">
        <v>0</v>
      </c>
      <c r="BR14" s="277">
        <v>0</v>
      </c>
      <c r="BS14" s="278"/>
      <c r="BT14" s="279">
        <v>0</v>
      </c>
      <c r="BU14" s="284">
        <v>0</v>
      </c>
      <c r="BV14" s="281"/>
      <c r="BW14" s="283">
        <v>0</v>
      </c>
      <c r="BX14" s="277">
        <v>211992000</v>
      </c>
      <c r="BY14" s="278">
        <v>211992000</v>
      </c>
      <c r="BZ14" s="279">
        <v>0</v>
      </c>
      <c r="CA14" s="284">
        <v>18055000</v>
      </c>
      <c r="CB14" s="285"/>
      <c r="CC14" s="281">
        <v>18055000</v>
      </c>
      <c r="CD14" s="282"/>
      <c r="CE14" s="283">
        <v>193937000</v>
      </c>
      <c r="CF14" s="277">
        <v>0</v>
      </c>
      <c r="CG14" s="278"/>
      <c r="CH14" s="279">
        <v>0</v>
      </c>
      <c r="CI14" s="284">
        <v>0</v>
      </c>
      <c r="CJ14" s="281"/>
      <c r="CK14" s="283">
        <v>0</v>
      </c>
      <c r="CL14" s="277">
        <v>953370000</v>
      </c>
      <c r="CM14" s="286">
        <v>490997000</v>
      </c>
      <c r="CN14" s="286">
        <v>250381000</v>
      </c>
      <c r="CO14" s="286">
        <v>211992000</v>
      </c>
      <c r="CP14" s="287">
        <v>759433000</v>
      </c>
      <c r="CQ14" s="286">
        <v>490997000</v>
      </c>
      <c r="CR14" s="288">
        <v>437788000</v>
      </c>
      <c r="CS14" s="288">
        <v>53209000</v>
      </c>
      <c r="CT14" s="289" t="s">
        <v>163</v>
      </c>
      <c r="CU14" s="286">
        <v>250381000</v>
      </c>
      <c r="CV14" s="288">
        <v>250381000</v>
      </c>
      <c r="CW14" s="288">
        <v>0</v>
      </c>
      <c r="CX14" s="289" t="s">
        <v>163</v>
      </c>
      <c r="CY14" s="286">
        <v>18055000</v>
      </c>
      <c r="CZ14" s="288">
        <v>0</v>
      </c>
      <c r="DA14" s="288">
        <v>18055000</v>
      </c>
      <c r="DB14" s="289" t="s">
        <v>163</v>
      </c>
      <c r="DC14" s="290" t="s">
        <v>163</v>
      </c>
      <c r="DD14" s="291">
        <v>0</v>
      </c>
      <c r="DE14" s="292">
        <v>0</v>
      </c>
      <c r="DF14" s="292">
        <v>0</v>
      </c>
      <c r="DG14" s="293">
        <v>0</v>
      </c>
      <c r="DH14" s="287">
        <v>193937000</v>
      </c>
      <c r="DI14" s="286">
        <v>0</v>
      </c>
      <c r="DJ14" s="289" t="s">
        <v>163</v>
      </c>
      <c r="DK14" s="286">
        <v>0</v>
      </c>
      <c r="DL14" s="289" t="s">
        <v>163</v>
      </c>
      <c r="DM14" s="286">
        <v>193937000</v>
      </c>
      <c r="DN14" s="289" t="s">
        <v>163</v>
      </c>
      <c r="DO14" s="294" t="s">
        <v>163</v>
      </c>
      <c r="DP14" s="295">
        <v>193937000</v>
      </c>
      <c r="DQ14" s="296">
        <v>0</v>
      </c>
      <c r="DR14" s="297"/>
      <c r="DS14" s="297"/>
      <c r="DT14" s="296">
        <v>193937000</v>
      </c>
      <c r="DU14" s="297"/>
      <c r="DV14" s="297"/>
      <c r="DW14" s="298">
        <v>193937000</v>
      </c>
      <c r="DX14" s="299"/>
      <c r="DY14" s="300">
        <v>71264000</v>
      </c>
    </row>
    <row r="15" spans="1:129" s="147" customFormat="1" ht="24.6" customHeight="1" thickBot="1" x14ac:dyDescent="0.2">
      <c r="A15" s="272">
        <v>10209</v>
      </c>
      <c r="B15" s="236" t="s">
        <v>6</v>
      </c>
      <c r="C15" s="239" t="s">
        <v>171</v>
      </c>
      <c r="D15" s="273">
        <v>0</v>
      </c>
      <c r="E15" s="273">
        <v>150791000</v>
      </c>
      <c r="F15" s="273">
        <v>16294000</v>
      </c>
      <c r="G15" s="273">
        <v>181899000</v>
      </c>
      <c r="H15" s="273">
        <v>156277000</v>
      </c>
      <c r="I15" s="274">
        <v>505261000</v>
      </c>
      <c r="J15" s="275">
        <v>0</v>
      </c>
      <c r="K15" s="275">
        <v>107455000</v>
      </c>
      <c r="L15" s="275">
        <v>43336000</v>
      </c>
      <c r="M15" s="275">
        <v>16294000</v>
      </c>
      <c r="N15" s="275">
        <v>181899000</v>
      </c>
      <c r="O15" s="275">
        <v>0</v>
      </c>
      <c r="P15" s="275">
        <v>0</v>
      </c>
      <c r="Q15" s="275">
        <v>156277000</v>
      </c>
      <c r="R15" s="275">
        <v>0</v>
      </c>
      <c r="S15" s="276">
        <v>505261000</v>
      </c>
      <c r="T15" s="277">
        <v>0</v>
      </c>
      <c r="U15" s="278">
        <v>0</v>
      </c>
      <c r="V15" s="279">
        <v>0</v>
      </c>
      <c r="W15" s="280">
        <v>0</v>
      </c>
      <c r="X15" s="275">
        <v>0</v>
      </c>
      <c r="Y15" s="275">
        <v>0</v>
      </c>
      <c r="Z15" s="275">
        <v>0</v>
      </c>
      <c r="AA15" s="281">
        <v>0</v>
      </c>
      <c r="AB15" s="282">
        <v>0</v>
      </c>
      <c r="AC15" s="283">
        <v>0</v>
      </c>
      <c r="AD15" s="277">
        <v>107455000</v>
      </c>
      <c r="AE15" s="278">
        <v>107455000</v>
      </c>
      <c r="AF15" s="279">
        <v>0</v>
      </c>
      <c r="AG15" s="284">
        <v>107455000</v>
      </c>
      <c r="AH15" s="275">
        <v>107455000</v>
      </c>
      <c r="AI15" s="275">
        <v>0</v>
      </c>
      <c r="AJ15" s="281">
        <v>0</v>
      </c>
      <c r="AK15" s="282">
        <v>0</v>
      </c>
      <c r="AL15" s="283">
        <v>0</v>
      </c>
      <c r="AM15" s="277">
        <v>43336000</v>
      </c>
      <c r="AN15" s="278">
        <v>43336000</v>
      </c>
      <c r="AO15" s="279">
        <v>0</v>
      </c>
      <c r="AP15" s="284">
        <v>43336000</v>
      </c>
      <c r="AQ15" s="285">
        <v>43336000</v>
      </c>
      <c r="AR15" s="281">
        <v>0</v>
      </c>
      <c r="AS15" s="282">
        <v>0</v>
      </c>
      <c r="AT15" s="283">
        <v>0</v>
      </c>
      <c r="AU15" s="277">
        <v>16294000</v>
      </c>
      <c r="AV15" s="278">
        <v>16294000</v>
      </c>
      <c r="AW15" s="279">
        <v>0</v>
      </c>
      <c r="AX15" s="284">
        <v>16294000</v>
      </c>
      <c r="AY15" s="281">
        <v>16294000</v>
      </c>
      <c r="AZ15" s="283">
        <v>0</v>
      </c>
      <c r="BA15" s="277">
        <v>181899000</v>
      </c>
      <c r="BB15" s="278">
        <v>181899000</v>
      </c>
      <c r="BC15" s="279">
        <v>0</v>
      </c>
      <c r="BD15" s="284">
        <v>181899000</v>
      </c>
      <c r="BE15" s="275">
        <v>181899000</v>
      </c>
      <c r="BF15" s="275">
        <v>0</v>
      </c>
      <c r="BG15" s="281">
        <v>0</v>
      </c>
      <c r="BH15" s="282">
        <v>0</v>
      </c>
      <c r="BI15" s="283">
        <v>0</v>
      </c>
      <c r="BJ15" s="277">
        <v>0</v>
      </c>
      <c r="BK15" s="278">
        <v>0</v>
      </c>
      <c r="BL15" s="279">
        <v>0</v>
      </c>
      <c r="BM15" s="284">
        <v>0</v>
      </c>
      <c r="BN15" s="285">
        <v>0</v>
      </c>
      <c r="BO15" s="281">
        <v>0</v>
      </c>
      <c r="BP15" s="282">
        <v>0</v>
      </c>
      <c r="BQ15" s="283">
        <v>0</v>
      </c>
      <c r="BR15" s="277">
        <v>0</v>
      </c>
      <c r="BS15" s="278">
        <v>0</v>
      </c>
      <c r="BT15" s="279">
        <v>0</v>
      </c>
      <c r="BU15" s="284">
        <v>0</v>
      </c>
      <c r="BV15" s="281">
        <v>0</v>
      </c>
      <c r="BW15" s="283">
        <v>0</v>
      </c>
      <c r="BX15" s="277">
        <v>156277000</v>
      </c>
      <c r="BY15" s="278">
        <v>156277000</v>
      </c>
      <c r="BZ15" s="279">
        <v>0</v>
      </c>
      <c r="CA15" s="284">
        <v>156277000</v>
      </c>
      <c r="CB15" s="285">
        <v>156277000</v>
      </c>
      <c r="CC15" s="281">
        <v>0</v>
      </c>
      <c r="CD15" s="282">
        <v>0</v>
      </c>
      <c r="CE15" s="283">
        <v>0</v>
      </c>
      <c r="CF15" s="277">
        <v>0</v>
      </c>
      <c r="CG15" s="278">
        <v>0</v>
      </c>
      <c r="CH15" s="279">
        <v>0</v>
      </c>
      <c r="CI15" s="284">
        <v>0</v>
      </c>
      <c r="CJ15" s="281">
        <v>0</v>
      </c>
      <c r="CK15" s="283">
        <v>0</v>
      </c>
      <c r="CL15" s="277">
        <v>505261000</v>
      </c>
      <c r="CM15" s="286">
        <v>167085000</v>
      </c>
      <c r="CN15" s="286">
        <v>181899000</v>
      </c>
      <c r="CO15" s="286">
        <v>156277000</v>
      </c>
      <c r="CP15" s="287">
        <v>505261000</v>
      </c>
      <c r="CQ15" s="286">
        <v>167085000</v>
      </c>
      <c r="CR15" s="288">
        <v>150791000</v>
      </c>
      <c r="CS15" s="288">
        <v>16294000</v>
      </c>
      <c r="CT15" s="289" t="s">
        <v>163</v>
      </c>
      <c r="CU15" s="286">
        <v>181899000</v>
      </c>
      <c r="CV15" s="288">
        <v>181899000</v>
      </c>
      <c r="CW15" s="288">
        <v>0</v>
      </c>
      <c r="CX15" s="289" t="s">
        <v>163</v>
      </c>
      <c r="CY15" s="286">
        <v>156277000</v>
      </c>
      <c r="CZ15" s="288">
        <v>156277000</v>
      </c>
      <c r="DA15" s="288">
        <v>0</v>
      </c>
      <c r="DB15" s="289" t="s">
        <v>163</v>
      </c>
      <c r="DC15" s="290" t="s">
        <v>163</v>
      </c>
      <c r="DD15" s="291">
        <v>0</v>
      </c>
      <c r="DE15" s="292">
        <v>0</v>
      </c>
      <c r="DF15" s="292">
        <v>0</v>
      </c>
      <c r="DG15" s="293">
        <v>0</v>
      </c>
      <c r="DH15" s="287">
        <v>0</v>
      </c>
      <c r="DI15" s="286">
        <v>0</v>
      </c>
      <c r="DJ15" s="289" t="s">
        <v>163</v>
      </c>
      <c r="DK15" s="286">
        <v>0</v>
      </c>
      <c r="DL15" s="289" t="s">
        <v>163</v>
      </c>
      <c r="DM15" s="286">
        <v>0</v>
      </c>
      <c r="DN15" s="289" t="s">
        <v>163</v>
      </c>
      <c r="DO15" s="294" t="s">
        <v>163</v>
      </c>
      <c r="DP15" s="295">
        <v>0</v>
      </c>
      <c r="DQ15" s="296">
        <v>0</v>
      </c>
      <c r="DR15" s="297">
        <v>0</v>
      </c>
      <c r="DS15" s="297">
        <v>0</v>
      </c>
      <c r="DT15" s="296">
        <v>0</v>
      </c>
      <c r="DU15" s="297">
        <v>0</v>
      </c>
      <c r="DV15" s="297">
        <v>0</v>
      </c>
      <c r="DW15" s="298">
        <v>0</v>
      </c>
      <c r="DX15" s="299"/>
      <c r="DY15" s="300">
        <v>16294000</v>
      </c>
    </row>
    <row r="16" spans="1:129" s="147" customFormat="1" ht="24.6" customHeight="1" thickBot="1" x14ac:dyDescent="0.2">
      <c r="A16" s="272">
        <v>10210</v>
      </c>
      <c r="B16" s="236" t="s">
        <v>6</v>
      </c>
      <c r="C16" s="239" t="s">
        <v>172</v>
      </c>
      <c r="D16" s="273">
        <v>0</v>
      </c>
      <c r="E16" s="273">
        <v>182947000</v>
      </c>
      <c r="F16" s="273">
        <v>23907000</v>
      </c>
      <c r="G16" s="273">
        <v>151016000</v>
      </c>
      <c r="H16" s="273">
        <v>128716000</v>
      </c>
      <c r="I16" s="274">
        <v>486586000</v>
      </c>
      <c r="J16" s="275">
        <v>0</v>
      </c>
      <c r="K16" s="275">
        <v>182947000</v>
      </c>
      <c r="L16" s="275">
        <v>0</v>
      </c>
      <c r="M16" s="275">
        <v>23907000</v>
      </c>
      <c r="N16" s="275">
        <v>151016000</v>
      </c>
      <c r="O16" s="275">
        <v>0</v>
      </c>
      <c r="P16" s="275">
        <v>0</v>
      </c>
      <c r="Q16" s="275">
        <v>128716000</v>
      </c>
      <c r="R16" s="275">
        <v>0</v>
      </c>
      <c r="S16" s="276">
        <v>486586000</v>
      </c>
      <c r="T16" s="277">
        <v>0</v>
      </c>
      <c r="U16" s="278">
        <v>0</v>
      </c>
      <c r="V16" s="279">
        <v>0</v>
      </c>
      <c r="W16" s="280">
        <v>0</v>
      </c>
      <c r="X16" s="275">
        <v>0</v>
      </c>
      <c r="Y16" s="275">
        <v>0</v>
      </c>
      <c r="Z16" s="275">
        <v>0</v>
      </c>
      <c r="AA16" s="281">
        <v>0</v>
      </c>
      <c r="AB16" s="282">
        <v>0</v>
      </c>
      <c r="AC16" s="283">
        <v>0</v>
      </c>
      <c r="AD16" s="277">
        <v>182947000</v>
      </c>
      <c r="AE16" s="278">
        <v>182947000</v>
      </c>
      <c r="AF16" s="279">
        <v>0</v>
      </c>
      <c r="AG16" s="284">
        <v>182947000</v>
      </c>
      <c r="AH16" s="275">
        <v>182947000</v>
      </c>
      <c r="AI16" s="275">
        <v>0</v>
      </c>
      <c r="AJ16" s="281">
        <v>0</v>
      </c>
      <c r="AK16" s="282">
        <v>0</v>
      </c>
      <c r="AL16" s="283">
        <v>0</v>
      </c>
      <c r="AM16" s="277">
        <v>0</v>
      </c>
      <c r="AN16" s="278">
        <v>0</v>
      </c>
      <c r="AO16" s="279">
        <v>0</v>
      </c>
      <c r="AP16" s="284">
        <v>0</v>
      </c>
      <c r="AQ16" s="285">
        <v>0</v>
      </c>
      <c r="AR16" s="281">
        <v>0</v>
      </c>
      <c r="AS16" s="282">
        <v>0</v>
      </c>
      <c r="AT16" s="283">
        <v>0</v>
      </c>
      <c r="AU16" s="277">
        <v>23907000</v>
      </c>
      <c r="AV16" s="278">
        <v>23907000</v>
      </c>
      <c r="AW16" s="279">
        <v>0</v>
      </c>
      <c r="AX16" s="284">
        <v>23907000</v>
      </c>
      <c r="AY16" s="281">
        <v>23907000</v>
      </c>
      <c r="AZ16" s="283">
        <v>0</v>
      </c>
      <c r="BA16" s="277">
        <v>151016000</v>
      </c>
      <c r="BB16" s="278">
        <v>151016000</v>
      </c>
      <c r="BC16" s="279">
        <v>0</v>
      </c>
      <c r="BD16" s="284">
        <v>151016000</v>
      </c>
      <c r="BE16" s="275">
        <v>151016000</v>
      </c>
      <c r="BF16" s="275">
        <v>0</v>
      </c>
      <c r="BG16" s="281">
        <v>0</v>
      </c>
      <c r="BH16" s="282">
        <v>0</v>
      </c>
      <c r="BI16" s="283">
        <v>0</v>
      </c>
      <c r="BJ16" s="277">
        <v>0</v>
      </c>
      <c r="BK16" s="278">
        <v>0</v>
      </c>
      <c r="BL16" s="279">
        <v>0</v>
      </c>
      <c r="BM16" s="284">
        <v>0</v>
      </c>
      <c r="BN16" s="285">
        <v>0</v>
      </c>
      <c r="BO16" s="281">
        <v>0</v>
      </c>
      <c r="BP16" s="282">
        <v>0</v>
      </c>
      <c r="BQ16" s="283">
        <v>0</v>
      </c>
      <c r="BR16" s="277">
        <v>0</v>
      </c>
      <c r="BS16" s="278">
        <v>0</v>
      </c>
      <c r="BT16" s="279">
        <v>0</v>
      </c>
      <c r="BU16" s="284">
        <v>0</v>
      </c>
      <c r="BV16" s="281">
        <v>0</v>
      </c>
      <c r="BW16" s="283">
        <v>0</v>
      </c>
      <c r="BX16" s="277">
        <v>128716000</v>
      </c>
      <c r="BY16" s="278">
        <v>128716000</v>
      </c>
      <c r="BZ16" s="279">
        <v>0</v>
      </c>
      <c r="CA16" s="284">
        <v>128716000</v>
      </c>
      <c r="CB16" s="285">
        <v>128716000</v>
      </c>
      <c r="CC16" s="281">
        <v>0</v>
      </c>
      <c r="CD16" s="282">
        <v>0</v>
      </c>
      <c r="CE16" s="283">
        <v>0</v>
      </c>
      <c r="CF16" s="277">
        <v>0</v>
      </c>
      <c r="CG16" s="278">
        <v>0</v>
      </c>
      <c r="CH16" s="279">
        <v>0</v>
      </c>
      <c r="CI16" s="284">
        <v>0</v>
      </c>
      <c r="CJ16" s="281">
        <v>0</v>
      </c>
      <c r="CK16" s="283">
        <v>0</v>
      </c>
      <c r="CL16" s="277">
        <v>486586000</v>
      </c>
      <c r="CM16" s="286">
        <v>206854000</v>
      </c>
      <c r="CN16" s="286">
        <v>151016000</v>
      </c>
      <c r="CO16" s="286">
        <v>128716000</v>
      </c>
      <c r="CP16" s="287">
        <v>486586000</v>
      </c>
      <c r="CQ16" s="286">
        <v>206854000</v>
      </c>
      <c r="CR16" s="288">
        <v>182947000</v>
      </c>
      <c r="CS16" s="288">
        <v>23907000</v>
      </c>
      <c r="CT16" s="289" t="s">
        <v>163</v>
      </c>
      <c r="CU16" s="286">
        <v>151016000</v>
      </c>
      <c r="CV16" s="288">
        <v>151016000</v>
      </c>
      <c r="CW16" s="288">
        <v>0</v>
      </c>
      <c r="CX16" s="289" t="s">
        <v>163</v>
      </c>
      <c r="CY16" s="286">
        <v>128716000</v>
      </c>
      <c r="CZ16" s="288">
        <v>128716000</v>
      </c>
      <c r="DA16" s="288">
        <v>0</v>
      </c>
      <c r="DB16" s="289" t="s">
        <v>163</v>
      </c>
      <c r="DC16" s="290" t="s">
        <v>163</v>
      </c>
      <c r="DD16" s="291">
        <v>0</v>
      </c>
      <c r="DE16" s="292">
        <v>0</v>
      </c>
      <c r="DF16" s="292">
        <v>0</v>
      </c>
      <c r="DG16" s="293">
        <v>0</v>
      </c>
      <c r="DH16" s="287">
        <v>0</v>
      </c>
      <c r="DI16" s="286">
        <v>0</v>
      </c>
      <c r="DJ16" s="289" t="s">
        <v>163</v>
      </c>
      <c r="DK16" s="286">
        <v>0</v>
      </c>
      <c r="DL16" s="289" t="s">
        <v>163</v>
      </c>
      <c r="DM16" s="286">
        <v>0</v>
      </c>
      <c r="DN16" s="289" t="s">
        <v>163</v>
      </c>
      <c r="DO16" s="294" t="s">
        <v>163</v>
      </c>
      <c r="DP16" s="295">
        <v>0</v>
      </c>
      <c r="DQ16" s="296">
        <v>0</v>
      </c>
      <c r="DR16" s="297">
        <v>0</v>
      </c>
      <c r="DS16" s="297">
        <v>0</v>
      </c>
      <c r="DT16" s="296">
        <v>0</v>
      </c>
      <c r="DU16" s="297">
        <v>0</v>
      </c>
      <c r="DV16" s="297">
        <v>0</v>
      </c>
      <c r="DW16" s="298">
        <v>0</v>
      </c>
      <c r="DX16" s="299"/>
      <c r="DY16" s="300">
        <v>23907000</v>
      </c>
    </row>
    <row r="17" spans="1:129" s="147" customFormat="1" ht="24.6" customHeight="1" thickBot="1" x14ac:dyDescent="0.2">
      <c r="A17" s="272">
        <v>10211</v>
      </c>
      <c r="B17" s="236" t="s">
        <v>6</v>
      </c>
      <c r="C17" s="239" t="s">
        <v>173</v>
      </c>
      <c r="D17" s="273">
        <v>0</v>
      </c>
      <c r="E17" s="273">
        <v>297695000</v>
      </c>
      <c r="F17" s="273">
        <v>9143000</v>
      </c>
      <c r="G17" s="273">
        <v>144980000</v>
      </c>
      <c r="H17" s="273">
        <v>124645000</v>
      </c>
      <c r="I17" s="274">
        <v>576463000</v>
      </c>
      <c r="J17" s="275">
        <v>0</v>
      </c>
      <c r="K17" s="275">
        <v>156250000</v>
      </c>
      <c r="L17" s="275">
        <v>113750000</v>
      </c>
      <c r="M17" s="275">
        <v>36838000</v>
      </c>
      <c r="N17" s="275">
        <v>144980000</v>
      </c>
      <c r="O17" s="275">
        <v>0</v>
      </c>
      <c r="P17" s="275">
        <v>0</v>
      </c>
      <c r="Q17" s="275">
        <v>124645000</v>
      </c>
      <c r="R17" s="275">
        <v>0</v>
      </c>
      <c r="S17" s="276">
        <v>576463000</v>
      </c>
      <c r="T17" s="277">
        <v>0</v>
      </c>
      <c r="U17" s="278">
        <v>0</v>
      </c>
      <c r="V17" s="279">
        <v>0</v>
      </c>
      <c r="W17" s="280">
        <v>0</v>
      </c>
      <c r="X17" s="275">
        <v>0</v>
      </c>
      <c r="Y17" s="275">
        <v>0</v>
      </c>
      <c r="Z17" s="275">
        <v>0</v>
      </c>
      <c r="AA17" s="281">
        <v>0</v>
      </c>
      <c r="AB17" s="282">
        <v>0</v>
      </c>
      <c r="AC17" s="283">
        <v>0</v>
      </c>
      <c r="AD17" s="277">
        <v>156250000</v>
      </c>
      <c r="AE17" s="278">
        <v>156250000</v>
      </c>
      <c r="AF17" s="279">
        <v>0</v>
      </c>
      <c r="AG17" s="284">
        <v>150000000</v>
      </c>
      <c r="AH17" s="275">
        <v>100000000</v>
      </c>
      <c r="AI17" s="275">
        <v>50000000</v>
      </c>
      <c r="AJ17" s="281">
        <v>0</v>
      </c>
      <c r="AK17" s="282">
        <v>0</v>
      </c>
      <c r="AL17" s="283">
        <v>6250000</v>
      </c>
      <c r="AM17" s="277">
        <v>113750000</v>
      </c>
      <c r="AN17" s="278">
        <v>113750000</v>
      </c>
      <c r="AO17" s="279">
        <v>0</v>
      </c>
      <c r="AP17" s="284">
        <v>0</v>
      </c>
      <c r="AQ17" s="285">
        <v>0</v>
      </c>
      <c r="AR17" s="281">
        <v>0</v>
      </c>
      <c r="AS17" s="282">
        <v>0</v>
      </c>
      <c r="AT17" s="283">
        <v>113750000</v>
      </c>
      <c r="AU17" s="277">
        <v>36838000</v>
      </c>
      <c r="AV17" s="278">
        <v>36838000</v>
      </c>
      <c r="AW17" s="279">
        <v>0</v>
      </c>
      <c r="AX17" s="284">
        <v>0</v>
      </c>
      <c r="AY17" s="281">
        <v>0</v>
      </c>
      <c r="AZ17" s="283">
        <v>36838000</v>
      </c>
      <c r="BA17" s="277">
        <v>144980000</v>
      </c>
      <c r="BB17" s="278">
        <v>144980000</v>
      </c>
      <c r="BC17" s="279">
        <v>0</v>
      </c>
      <c r="BD17" s="284">
        <v>100000000</v>
      </c>
      <c r="BE17" s="275">
        <v>100000000</v>
      </c>
      <c r="BF17" s="275">
        <v>0</v>
      </c>
      <c r="BG17" s="281">
        <v>0</v>
      </c>
      <c r="BH17" s="282">
        <v>0</v>
      </c>
      <c r="BI17" s="283">
        <v>44980000</v>
      </c>
      <c r="BJ17" s="277">
        <v>0</v>
      </c>
      <c r="BK17" s="278">
        <v>0</v>
      </c>
      <c r="BL17" s="279">
        <v>0</v>
      </c>
      <c r="BM17" s="284">
        <v>0</v>
      </c>
      <c r="BN17" s="285">
        <v>0</v>
      </c>
      <c r="BO17" s="281">
        <v>0</v>
      </c>
      <c r="BP17" s="282">
        <v>0</v>
      </c>
      <c r="BQ17" s="283">
        <v>0</v>
      </c>
      <c r="BR17" s="277">
        <v>0</v>
      </c>
      <c r="BS17" s="278">
        <v>0</v>
      </c>
      <c r="BT17" s="279">
        <v>0</v>
      </c>
      <c r="BU17" s="284">
        <v>0</v>
      </c>
      <c r="BV17" s="281">
        <v>0</v>
      </c>
      <c r="BW17" s="283">
        <v>0</v>
      </c>
      <c r="BX17" s="277">
        <v>124645000</v>
      </c>
      <c r="BY17" s="278">
        <v>124645000</v>
      </c>
      <c r="BZ17" s="279">
        <v>0</v>
      </c>
      <c r="CA17" s="284">
        <v>50000000</v>
      </c>
      <c r="CB17" s="285">
        <v>50000000</v>
      </c>
      <c r="CC17" s="281">
        <v>0</v>
      </c>
      <c r="CD17" s="282">
        <v>0</v>
      </c>
      <c r="CE17" s="283">
        <v>74645000</v>
      </c>
      <c r="CF17" s="277">
        <v>0</v>
      </c>
      <c r="CG17" s="278">
        <v>0</v>
      </c>
      <c r="CH17" s="279">
        <v>0</v>
      </c>
      <c r="CI17" s="284">
        <v>0</v>
      </c>
      <c r="CJ17" s="281">
        <v>0</v>
      </c>
      <c r="CK17" s="283">
        <v>0</v>
      </c>
      <c r="CL17" s="277">
        <v>576463000</v>
      </c>
      <c r="CM17" s="286">
        <v>306838000</v>
      </c>
      <c r="CN17" s="286">
        <v>144980000</v>
      </c>
      <c r="CO17" s="286">
        <v>124645000</v>
      </c>
      <c r="CP17" s="287">
        <v>300000000</v>
      </c>
      <c r="CQ17" s="286">
        <v>150000000</v>
      </c>
      <c r="CR17" s="288">
        <v>150000000</v>
      </c>
      <c r="CS17" s="288">
        <v>0</v>
      </c>
      <c r="CT17" s="289" t="s">
        <v>163</v>
      </c>
      <c r="CU17" s="286">
        <v>100000000</v>
      </c>
      <c r="CV17" s="288">
        <v>100000000</v>
      </c>
      <c r="CW17" s="288">
        <v>0</v>
      </c>
      <c r="CX17" s="289" t="s">
        <v>163</v>
      </c>
      <c r="CY17" s="286">
        <v>50000000</v>
      </c>
      <c r="CZ17" s="288">
        <v>50000000</v>
      </c>
      <c r="DA17" s="288">
        <v>0</v>
      </c>
      <c r="DB17" s="289" t="s">
        <v>163</v>
      </c>
      <c r="DC17" s="290" t="s">
        <v>163</v>
      </c>
      <c r="DD17" s="291">
        <v>0</v>
      </c>
      <c r="DE17" s="292">
        <v>0</v>
      </c>
      <c r="DF17" s="292">
        <v>0</v>
      </c>
      <c r="DG17" s="293">
        <v>0</v>
      </c>
      <c r="DH17" s="287">
        <v>276463000</v>
      </c>
      <c r="DI17" s="286">
        <v>156838000</v>
      </c>
      <c r="DJ17" s="289" t="s">
        <v>163</v>
      </c>
      <c r="DK17" s="286">
        <v>44980000</v>
      </c>
      <c r="DL17" s="289" t="s">
        <v>163</v>
      </c>
      <c r="DM17" s="286">
        <v>74645000</v>
      </c>
      <c r="DN17" s="289" t="s">
        <v>163</v>
      </c>
      <c r="DO17" s="294" t="s">
        <v>163</v>
      </c>
      <c r="DP17" s="295">
        <v>0</v>
      </c>
      <c r="DQ17" s="296">
        <v>0</v>
      </c>
      <c r="DR17" s="297">
        <v>0</v>
      </c>
      <c r="DS17" s="297">
        <v>0</v>
      </c>
      <c r="DT17" s="296">
        <v>0</v>
      </c>
      <c r="DU17" s="297">
        <v>0</v>
      </c>
      <c r="DV17" s="297">
        <v>0</v>
      </c>
      <c r="DW17" s="298">
        <v>0</v>
      </c>
      <c r="DX17" s="299"/>
      <c r="DY17" s="300">
        <v>0</v>
      </c>
    </row>
    <row r="18" spans="1:129" s="147" customFormat="1" ht="24.6" customHeight="1" thickBot="1" x14ac:dyDescent="0.2">
      <c r="A18" s="272">
        <v>10212</v>
      </c>
      <c r="B18" s="236" t="s">
        <v>6</v>
      </c>
      <c r="C18" s="239" t="s">
        <v>174</v>
      </c>
      <c r="D18" s="273"/>
      <c r="E18" s="273">
        <v>311961000</v>
      </c>
      <c r="F18" s="273">
        <v>5503000</v>
      </c>
      <c r="G18" s="273">
        <v>152546000</v>
      </c>
      <c r="H18" s="273">
        <v>126845000</v>
      </c>
      <c r="I18" s="274">
        <v>596855000</v>
      </c>
      <c r="J18" s="275"/>
      <c r="K18" s="275">
        <v>311961000</v>
      </c>
      <c r="L18" s="275"/>
      <c r="M18" s="275">
        <v>5503000</v>
      </c>
      <c r="N18" s="275">
        <v>152546000</v>
      </c>
      <c r="O18" s="275"/>
      <c r="P18" s="275"/>
      <c r="Q18" s="275">
        <v>126845000</v>
      </c>
      <c r="R18" s="275"/>
      <c r="S18" s="276">
        <v>596855000</v>
      </c>
      <c r="T18" s="277">
        <v>0</v>
      </c>
      <c r="U18" s="278"/>
      <c r="V18" s="279">
        <v>0</v>
      </c>
      <c r="W18" s="280">
        <v>0</v>
      </c>
      <c r="X18" s="275"/>
      <c r="Y18" s="275"/>
      <c r="Z18" s="275"/>
      <c r="AA18" s="281"/>
      <c r="AB18" s="282"/>
      <c r="AC18" s="283">
        <v>0</v>
      </c>
      <c r="AD18" s="277">
        <v>311961000</v>
      </c>
      <c r="AE18" s="278">
        <v>311961000</v>
      </c>
      <c r="AF18" s="279">
        <v>0</v>
      </c>
      <c r="AG18" s="284">
        <v>311961000</v>
      </c>
      <c r="AH18" s="275">
        <v>311961000</v>
      </c>
      <c r="AI18" s="275"/>
      <c r="AJ18" s="281"/>
      <c r="AK18" s="282"/>
      <c r="AL18" s="283">
        <v>0</v>
      </c>
      <c r="AM18" s="277">
        <v>0</v>
      </c>
      <c r="AN18" s="278"/>
      <c r="AO18" s="279">
        <v>0</v>
      </c>
      <c r="AP18" s="284">
        <v>0</v>
      </c>
      <c r="AQ18" s="285"/>
      <c r="AR18" s="281"/>
      <c r="AS18" s="282"/>
      <c r="AT18" s="283">
        <v>0</v>
      </c>
      <c r="AU18" s="277">
        <v>5503000</v>
      </c>
      <c r="AV18" s="278">
        <v>5503000</v>
      </c>
      <c r="AW18" s="279">
        <v>0</v>
      </c>
      <c r="AX18" s="284">
        <v>5503000</v>
      </c>
      <c r="AY18" s="281">
        <v>5503000</v>
      </c>
      <c r="AZ18" s="283">
        <v>0</v>
      </c>
      <c r="BA18" s="277">
        <v>152546000</v>
      </c>
      <c r="BB18" s="278">
        <v>152546000</v>
      </c>
      <c r="BC18" s="279">
        <v>0</v>
      </c>
      <c r="BD18" s="284">
        <v>152546000</v>
      </c>
      <c r="BE18" s="275">
        <v>152546000</v>
      </c>
      <c r="BF18" s="275"/>
      <c r="BG18" s="281"/>
      <c r="BH18" s="282"/>
      <c r="BI18" s="283">
        <v>0</v>
      </c>
      <c r="BJ18" s="277">
        <v>0</v>
      </c>
      <c r="BK18" s="278"/>
      <c r="BL18" s="279">
        <v>0</v>
      </c>
      <c r="BM18" s="284">
        <v>0</v>
      </c>
      <c r="BN18" s="285"/>
      <c r="BO18" s="281"/>
      <c r="BP18" s="282"/>
      <c r="BQ18" s="283">
        <v>0</v>
      </c>
      <c r="BR18" s="277">
        <v>0</v>
      </c>
      <c r="BS18" s="278"/>
      <c r="BT18" s="279">
        <v>0</v>
      </c>
      <c r="BU18" s="284">
        <v>0</v>
      </c>
      <c r="BV18" s="281"/>
      <c r="BW18" s="283">
        <v>0</v>
      </c>
      <c r="BX18" s="277">
        <v>126845000</v>
      </c>
      <c r="BY18" s="278">
        <v>126845000</v>
      </c>
      <c r="BZ18" s="279">
        <v>0</v>
      </c>
      <c r="CA18" s="284">
        <v>126845000</v>
      </c>
      <c r="CB18" s="285">
        <v>126845000</v>
      </c>
      <c r="CC18" s="281"/>
      <c r="CD18" s="282"/>
      <c r="CE18" s="283">
        <v>0</v>
      </c>
      <c r="CF18" s="277">
        <v>0</v>
      </c>
      <c r="CG18" s="278"/>
      <c r="CH18" s="279">
        <v>0</v>
      </c>
      <c r="CI18" s="284">
        <v>0</v>
      </c>
      <c r="CJ18" s="281"/>
      <c r="CK18" s="283">
        <v>0</v>
      </c>
      <c r="CL18" s="277">
        <v>596855000</v>
      </c>
      <c r="CM18" s="286">
        <v>317464000</v>
      </c>
      <c r="CN18" s="286">
        <v>152546000</v>
      </c>
      <c r="CO18" s="286">
        <v>126845000</v>
      </c>
      <c r="CP18" s="287">
        <v>596855000</v>
      </c>
      <c r="CQ18" s="286">
        <v>317464000</v>
      </c>
      <c r="CR18" s="288">
        <v>311961000</v>
      </c>
      <c r="CS18" s="288">
        <v>5503000</v>
      </c>
      <c r="CT18" s="289" t="s">
        <v>163</v>
      </c>
      <c r="CU18" s="286">
        <v>152546000</v>
      </c>
      <c r="CV18" s="288">
        <v>152546000</v>
      </c>
      <c r="CW18" s="288">
        <v>0</v>
      </c>
      <c r="CX18" s="289" t="s">
        <v>163</v>
      </c>
      <c r="CY18" s="286">
        <v>126845000</v>
      </c>
      <c r="CZ18" s="288">
        <v>126845000</v>
      </c>
      <c r="DA18" s="288">
        <v>0</v>
      </c>
      <c r="DB18" s="289" t="s">
        <v>163</v>
      </c>
      <c r="DC18" s="290" t="s">
        <v>163</v>
      </c>
      <c r="DD18" s="291">
        <v>0</v>
      </c>
      <c r="DE18" s="292">
        <v>0</v>
      </c>
      <c r="DF18" s="292">
        <v>0</v>
      </c>
      <c r="DG18" s="293">
        <v>0</v>
      </c>
      <c r="DH18" s="287">
        <v>0</v>
      </c>
      <c r="DI18" s="286">
        <v>0</v>
      </c>
      <c r="DJ18" s="289" t="s">
        <v>163</v>
      </c>
      <c r="DK18" s="286">
        <v>0</v>
      </c>
      <c r="DL18" s="289" t="s">
        <v>163</v>
      </c>
      <c r="DM18" s="286">
        <v>0</v>
      </c>
      <c r="DN18" s="289" t="s">
        <v>163</v>
      </c>
      <c r="DO18" s="294" t="s">
        <v>163</v>
      </c>
      <c r="DP18" s="295">
        <v>0</v>
      </c>
      <c r="DQ18" s="296">
        <v>0</v>
      </c>
      <c r="DR18" s="297"/>
      <c r="DS18" s="297"/>
      <c r="DT18" s="296">
        <v>0</v>
      </c>
      <c r="DU18" s="297"/>
      <c r="DV18" s="297"/>
      <c r="DW18" s="298"/>
      <c r="DX18" s="299"/>
      <c r="DY18" s="300">
        <v>5503000</v>
      </c>
    </row>
    <row r="19" spans="1:129" s="147" customFormat="1" ht="24.6" customHeight="1" thickBot="1" x14ac:dyDescent="0.2">
      <c r="A19" s="272">
        <v>10344</v>
      </c>
      <c r="B19" s="236" t="s">
        <v>6</v>
      </c>
      <c r="C19" s="239" t="s">
        <v>175</v>
      </c>
      <c r="D19" s="273"/>
      <c r="E19" s="273">
        <v>17939000</v>
      </c>
      <c r="F19" s="273">
        <v>2651000</v>
      </c>
      <c r="G19" s="273">
        <v>47575000</v>
      </c>
      <c r="H19" s="273">
        <v>40497000</v>
      </c>
      <c r="I19" s="274">
        <v>108662000</v>
      </c>
      <c r="J19" s="275">
        <v>0</v>
      </c>
      <c r="K19" s="275">
        <v>17939000</v>
      </c>
      <c r="L19" s="275">
        <v>0</v>
      </c>
      <c r="M19" s="275">
        <v>2651000</v>
      </c>
      <c r="N19" s="275">
        <v>47575000</v>
      </c>
      <c r="O19" s="275">
        <v>0</v>
      </c>
      <c r="P19" s="275">
        <v>0</v>
      </c>
      <c r="Q19" s="275">
        <v>40497000</v>
      </c>
      <c r="R19" s="275">
        <v>0</v>
      </c>
      <c r="S19" s="276">
        <v>108662000</v>
      </c>
      <c r="T19" s="277">
        <v>0</v>
      </c>
      <c r="U19" s="278">
        <v>0</v>
      </c>
      <c r="V19" s="279">
        <v>0</v>
      </c>
      <c r="W19" s="280">
        <v>0</v>
      </c>
      <c r="X19" s="275">
        <v>0</v>
      </c>
      <c r="Y19" s="275">
        <v>0</v>
      </c>
      <c r="Z19" s="275">
        <v>0</v>
      </c>
      <c r="AA19" s="281">
        <v>0</v>
      </c>
      <c r="AB19" s="282">
        <v>0</v>
      </c>
      <c r="AC19" s="283">
        <v>0</v>
      </c>
      <c r="AD19" s="277">
        <v>17939000</v>
      </c>
      <c r="AE19" s="278">
        <v>17939000</v>
      </c>
      <c r="AF19" s="279">
        <v>0</v>
      </c>
      <c r="AG19" s="284">
        <v>17939000</v>
      </c>
      <c r="AH19" s="275">
        <v>17939000</v>
      </c>
      <c r="AI19" s="275">
        <v>0</v>
      </c>
      <c r="AJ19" s="281">
        <v>0</v>
      </c>
      <c r="AK19" s="282">
        <v>0</v>
      </c>
      <c r="AL19" s="283">
        <v>0</v>
      </c>
      <c r="AM19" s="277">
        <v>0</v>
      </c>
      <c r="AN19" s="278">
        <v>0</v>
      </c>
      <c r="AO19" s="279">
        <v>0</v>
      </c>
      <c r="AP19" s="284">
        <v>0</v>
      </c>
      <c r="AQ19" s="285">
        <v>0</v>
      </c>
      <c r="AR19" s="281">
        <v>0</v>
      </c>
      <c r="AS19" s="282">
        <v>0</v>
      </c>
      <c r="AT19" s="283">
        <v>0</v>
      </c>
      <c r="AU19" s="277">
        <v>2651000</v>
      </c>
      <c r="AV19" s="278">
        <v>2651000</v>
      </c>
      <c r="AW19" s="279">
        <v>0</v>
      </c>
      <c r="AX19" s="284">
        <v>0</v>
      </c>
      <c r="AY19" s="281">
        <v>0</v>
      </c>
      <c r="AZ19" s="283">
        <v>2651000</v>
      </c>
      <c r="BA19" s="277">
        <v>47575000</v>
      </c>
      <c r="BB19" s="278">
        <v>47575000</v>
      </c>
      <c r="BC19" s="279">
        <v>0</v>
      </c>
      <c r="BD19" s="284">
        <v>47575000</v>
      </c>
      <c r="BE19" s="275">
        <v>47575000</v>
      </c>
      <c r="BF19" s="275">
        <v>0</v>
      </c>
      <c r="BG19" s="281">
        <v>0</v>
      </c>
      <c r="BH19" s="282">
        <v>0</v>
      </c>
      <c r="BI19" s="283">
        <v>0</v>
      </c>
      <c r="BJ19" s="277">
        <v>0</v>
      </c>
      <c r="BK19" s="278">
        <v>0</v>
      </c>
      <c r="BL19" s="279">
        <v>0</v>
      </c>
      <c r="BM19" s="284">
        <v>0</v>
      </c>
      <c r="BN19" s="285">
        <v>0</v>
      </c>
      <c r="BO19" s="281">
        <v>0</v>
      </c>
      <c r="BP19" s="282">
        <v>0</v>
      </c>
      <c r="BQ19" s="283">
        <v>0</v>
      </c>
      <c r="BR19" s="277">
        <v>0</v>
      </c>
      <c r="BS19" s="278">
        <v>0</v>
      </c>
      <c r="BT19" s="279">
        <v>0</v>
      </c>
      <c r="BU19" s="284">
        <v>0</v>
      </c>
      <c r="BV19" s="281">
        <v>0</v>
      </c>
      <c r="BW19" s="283">
        <v>0</v>
      </c>
      <c r="BX19" s="277">
        <v>40497000</v>
      </c>
      <c r="BY19" s="278">
        <v>40497000</v>
      </c>
      <c r="BZ19" s="279">
        <v>0</v>
      </c>
      <c r="CA19" s="284">
        <v>40497000</v>
      </c>
      <c r="CB19" s="285">
        <v>40497000</v>
      </c>
      <c r="CC19" s="281">
        <v>0</v>
      </c>
      <c r="CD19" s="282">
        <v>0</v>
      </c>
      <c r="CE19" s="283">
        <v>0</v>
      </c>
      <c r="CF19" s="277">
        <v>0</v>
      </c>
      <c r="CG19" s="278">
        <v>0</v>
      </c>
      <c r="CH19" s="279">
        <v>0</v>
      </c>
      <c r="CI19" s="284">
        <v>0</v>
      </c>
      <c r="CJ19" s="281">
        <v>0</v>
      </c>
      <c r="CK19" s="283">
        <v>0</v>
      </c>
      <c r="CL19" s="277">
        <v>108662000</v>
      </c>
      <c r="CM19" s="286">
        <v>20590000</v>
      </c>
      <c r="CN19" s="286">
        <v>47575000</v>
      </c>
      <c r="CO19" s="286">
        <v>40497000</v>
      </c>
      <c r="CP19" s="287">
        <v>106011000</v>
      </c>
      <c r="CQ19" s="286">
        <v>17939000</v>
      </c>
      <c r="CR19" s="288">
        <v>17939000</v>
      </c>
      <c r="CS19" s="288">
        <v>0</v>
      </c>
      <c r="CT19" s="289" t="s">
        <v>163</v>
      </c>
      <c r="CU19" s="286">
        <v>47575000</v>
      </c>
      <c r="CV19" s="288">
        <v>47575000</v>
      </c>
      <c r="CW19" s="288">
        <v>0</v>
      </c>
      <c r="CX19" s="289" t="s">
        <v>163</v>
      </c>
      <c r="CY19" s="286">
        <v>40497000</v>
      </c>
      <c r="CZ19" s="288">
        <v>40497000</v>
      </c>
      <c r="DA19" s="288">
        <v>0</v>
      </c>
      <c r="DB19" s="289" t="s">
        <v>163</v>
      </c>
      <c r="DC19" s="290" t="s">
        <v>163</v>
      </c>
      <c r="DD19" s="291">
        <v>0</v>
      </c>
      <c r="DE19" s="292">
        <v>0</v>
      </c>
      <c r="DF19" s="292">
        <v>0</v>
      </c>
      <c r="DG19" s="293">
        <v>0</v>
      </c>
      <c r="DH19" s="287">
        <v>2651000</v>
      </c>
      <c r="DI19" s="286">
        <v>2651000</v>
      </c>
      <c r="DJ19" s="289" t="s">
        <v>163</v>
      </c>
      <c r="DK19" s="286">
        <v>0</v>
      </c>
      <c r="DL19" s="289" t="s">
        <v>163</v>
      </c>
      <c r="DM19" s="286">
        <v>0</v>
      </c>
      <c r="DN19" s="289" t="s">
        <v>163</v>
      </c>
      <c r="DO19" s="294" t="s">
        <v>163</v>
      </c>
      <c r="DP19" s="295">
        <v>0</v>
      </c>
      <c r="DQ19" s="296">
        <v>0</v>
      </c>
      <c r="DR19" s="297">
        <v>0</v>
      </c>
      <c r="DS19" s="297">
        <v>0</v>
      </c>
      <c r="DT19" s="296">
        <v>0</v>
      </c>
      <c r="DU19" s="297">
        <v>0</v>
      </c>
      <c r="DV19" s="297">
        <v>0</v>
      </c>
      <c r="DW19" s="298">
        <v>0</v>
      </c>
      <c r="DX19" s="299"/>
      <c r="DY19" s="300">
        <v>0</v>
      </c>
    </row>
    <row r="20" spans="1:129" s="147" customFormat="1" ht="24.6" customHeight="1" thickBot="1" x14ac:dyDescent="0.2">
      <c r="A20" s="272">
        <v>10345</v>
      </c>
      <c r="B20" s="236" t="s">
        <v>6</v>
      </c>
      <c r="C20" s="239" t="s">
        <v>176</v>
      </c>
      <c r="D20" s="273">
        <v>0</v>
      </c>
      <c r="E20" s="273">
        <v>119850000</v>
      </c>
      <c r="F20" s="273">
        <v>145000</v>
      </c>
      <c r="G20" s="273">
        <v>60543000</v>
      </c>
      <c r="H20" s="273">
        <v>52756000</v>
      </c>
      <c r="I20" s="274">
        <v>233294000</v>
      </c>
      <c r="J20" s="275">
        <v>0</v>
      </c>
      <c r="K20" s="275">
        <v>119850000</v>
      </c>
      <c r="L20" s="275">
        <v>0</v>
      </c>
      <c r="M20" s="275">
        <v>145000</v>
      </c>
      <c r="N20" s="275">
        <v>60543000</v>
      </c>
      <c r="O20" s="275">
        <v>0</v>
      </c>
      <c r="P20" s="275">
        <v>0</v>
      </c>
      <c r="Q20" s="275">
        <v>52756000</v>
      </c>
      <c r="R20" s="275">
        <v>0</v>
      </c>
      <c r="S20" s="276">
        <v>233294000</v>
      </c>
      <c r="T20" s="277">
        <v>0</v>
      </c>
      <c r="U20" s="278">
        <v>0</v>
      </c>
      <c r="V20" s="279">
        <v>0</v>
      </c>
      <c r="W20" s="280">
        <v>0</v>
      </c>
      <c r="X20" s="275">
        <v>0</v>
      </c>
      <c r="Y20" s="275">
        <v>0</v>
      </c>
      <c r="Z20" s="275">
        <v>0</v>
      </c>
      <c r="AA20" s="281">
        <v>0</v>
      </c>
      <c r="AB20" s="282">
        <v>0</v>
      </c>
      <c r="AC20" s="283">
        <v>0</v>
      </c>
      <c r="AD20" s="277">
        <v>119850000</v>
      </c>
      <c r="AE20" s="278">
        <v>119850000</v>
      </c>
      <c r="AF20" s="279">
        <v>0</v>
      </c>
      <c r="AG20" s="284">
        <v>119850000</v>
      </c>
      <c r="AH20" s="275">
        <v>119850000</v>
      </c>
      <c r="AI20" s="275">
        <v>0</v>
      </c>
      <c r="AJ20" s="281">
        <v>0</v>
      </c>
      <c r="AK20" s="282">
        <v>0</v>
      </c>
      <c r="AL20" s="283">
        <v>0</v>
      </c>
      <c r="AM20" s="277">
        <v>0</v>
      </c>
      <c r="AN20" s="278">
        <v>0</v>
      </c>
      <c r="AO20" s="279">
        <v>0</v>
      </c>
      <c r="AP20" s="284">
        <v>0</v>
      </c>
      <c r="AQ20" s="285">
        <v>0</v>
      </c>
      <c r="AR20" s="281">
        <v>0</v>
      </c>
      <c r="AS20" s="282">
        <v>0</v>
      </c>
      <c r="AT20" s="283">
        <v>0</v>
      </c>
      <c r="AU20" s="277">
        <v>145000</v>
      </c>
      <c r="AV20" s="278">
        <v>145000</v>
      </c>
      <c r="AW20" s="279">
        <v>0</v>
      </c>
      <c r="AX20" s="284">
        <v>145000</v>
      </c>
      <c r="AY20" s="281">
        <v>145000</v>
      </c>
      <c r="AZ20" s="283">
        <v>0</v>
      </c>
      <c r="BA20" s="277">
        <v>60543000</v>
      </c>
      <c r="BB20" s="278">
        <v>60543000</v>
      </c>
      <c r="BC20" s="279">
        <v>0</v>
      </c>
      <c r="BD20" s="284">
        <v>60543000</v>
      </c>
      <c r="BE20" s="275">
        <v>60543000</v>
      </c>
      <c r="BF20" s="275">
        <v>0</v>
      </c>
      <c r="BG20" s="281">
        <v>0</v>
      </c>
      <c r="BH20" s="282">
        <v>0</v>
      </c>
      <c r="BI20" s="283">
        <v>0</v>
      </c>
      <c r="BJ20" s="277">
        <v>0</v>
      </c>
      <c r="BK20" s="278">
        <v>0</v>
      </c>
      <c r="BL20" s="279">
        <v>0</v>
      </c>
      <c r="BM20" s="284">
        <v>0</v>
      </c>
      <c r="BN20" s="285">
        <v>0</v>
      </c>
      <c r="BO20" s="281">
        <v>0</v>
      </c>
      <c r="BP20" s="282">
        <v>0</v>
      </c>
      <c r="BQ20" s="283">
        <v>0</v>
      </c>
      <c r="BR20" s="277">
        <v>0</v>
      </c>
      <c r="BS20" s="278">
        <v>0</v>
      </c>
      <c r="BT20" s="279">
        <v>0</v>
      </c>
      <c r="BU20" s="284">
        <v>0</v>
      </c>
      <c r="BV20" s="281">
        <v>0</v>
      </c>
      <c r="BW20" s="283">
        <v>0</v>
      </c>
      <c r="BX20" s="277">
        <v>52756000</v>
      </c>
      <c r="BY20" s="278">
        <v>52756000</v>
      </c>
      <c r="BZ20" s="279">
        <v>0</v>
      </c>
      <c r="CA20" s="284">
        <v>52756000</v>
      </c>
      <c r="CB20" s="285">
        <v>52756000</v>
      </c>
      <c r="CC20" s="281">
        <v>0</v>
      </c>
      <c r="CD20" s="282">
        <v>0</v>
      </c>
      <c r="CE20" s="283">
        <v>0</v>
      </c>
      <c r="CF20" s="277">
        <v>0</v>
      </c>
      <c r="CG20" s="278">
        <v>0</v>
      </c>
      <c r="CH20" s="279">
        <v>0</v>
      </c>
      <c r="CI20" s="284">
        <v>0</v>
      </c>
      <c r="CJ20" s="281">
        <v>0</v>
      </c>
      <c r="CK20" s="283">
        <v>0</v>
      </c>
      <c r="CL20" s="277">
        <v>233294000</v>
      </c>
      <c r="CM20" s="286">
        <v>119995000</v>
      </c>
      <c r="CN20" s="286">
        <v>60543000</v>
      </c>
      <c r="CO20" s="286">
        <v>52756000</v>
      </c>
      <c r="CP20" s="287">
        <v>233294000</v>
      </c>
      <c r="CQ20" s="286">
        <v>119995000</v>
      </c>
      <c r="CR20" s="288">
        <v>119850000</v>
      </c>
      <c r="CS20" s="288">
        <v>145000</v>
      </c>
      <c r="CT20" s="289" t="s">
        <v>163</v>
      </c>
      <c r="CU20" s="286">
        <v>60543000</v>
      </c>
      <c r="CV20" s="288">
        <v>60543000</v>
      </c>
      <c r="CW20" s="288">
        <v>0</v>
      </c>
      <c r="CX20" s="289" t="s">
        <v>163</v>
      </c>
      <c r="CY20" s="286">
        <v>52756000</v>
      </c>
      <c r="CZ20" s="288">
        <v>52756000</v>
      </c>
      <c r="DA20" s="288">
        <v>0</v>
      </c>
      <c r="DB20" s="289" t="s">
        <v>163</v>
      </c>
      <c r="DC20" s="290" t="s">
        <v>163</v>
      </c>
      <c r="DD20" s="291">
        <v>0</v>
      </c>
      <c r="DE20" s="292">
        <v>0</v>
      </c>
      <c r="DF20" s="292">
        <v>0</v>
      </c>
      <c r="DG20" s="293">
        <v>0</v>
      </c>
      <c r="DH20" s="287">
        <v>0</v>
      </c>
      <c r="DI20" s="286">
        <v>0</v>
      </c>
      <c r="DJ20" s="289" t="s">
        <v>163</v>
      </c>
      <c r="DK20" s="286">
        <v>0</v>
      </c>
      <c r="DL20" s="289" t="s">
        <v>163</v>
      </c>
      <c r="DM20" s="286">
        <v>0</v>
      </c>
      <c r="DN20" s="289" t="s">
        <v>163</v>
      </c>
      <c r="DO20" s="294" t="s">
        <v>163</v>
      </c>
      <c r="DP20" s="295">
        <v>0</v>
      </c>
      <c r="DQ20" s="296">
        <v>0</v>
      </c>
      <c r="DR20" s="297">
        <v>0</v>
      </c>
      <c r="DS20" s="297">
        <v>0</v>
      </c>
      <c r="DT20" s="296">
        <v>0</v>
      </c>
      <c r="DU20" s="297">
        <v>0</v>
      </c>
      <c r="DV20" s="297">
        <v>0</v>
      </c>
      <c r="DW20" s="298">
        <v>0</v>
      </c>
      <c r="DX20" s="299"/>
      <c r="DY20" s="300">
        <v>145000</v>
      </c>
    </row>
    <row r="21" spans="1:129" s="147" customFormat="1" ht="24.6" customHeight="1" thickBot="1" x14ac:dyDescent="0.2">
      <c r="A21" s="272" t="s">
        <v>177</v>
      </c>
      <c r="B21" s="236" t="s">
        <v>178</v>
      </c>
      <c r="C21" s="239" t="s">
        <v>179</v>
      </c>
      <c r="D21" s="273">
        <v>0</v>
      </c>
      <c r="E21" s="273">
        <v>2278000</v>
      </c>
      <c r="F21" s="273">
        <v>639000</v>
      </c>
      <c r="G21" s="273">
        <v>6835000</v>
      </c>
      <c r="H21" s="273">
        <v>5224000</v>
      </c>
      <c r="I21" s="274">
        <v>14976000</v>
      </c>
      <c r="J21" s="275">
        <v>0</v>
      </c>
      <c r="K21" s="275">
        <v>2278000</v>
      </c>
      <c r="L21" s="275"/>
      <c r="M21" s="275">
        <v>639000</v>
      </c>
      <c r="N21" s="275">
        <v>6835000</v>
      </c>
      <c r="O21" s="275"/>
      <c r="P21" s="275"/>
      <c r="Q21" s="275">
        <v>5224000</v>
      </c>
      <c r="R21" s="275"/>
      <c r="S21" s="276">
        <v>14976000</v>
      </c>
      <c r="T21" s="277">
        <v>0</v>
      </c>
      <c r="U21" s="278"/>
      <c r="V21" s="279">
        <v>0</v>
      </c>
      <c r="W21" s="280">
        <v>0</v>
      </c>
      <c r="X21" s="275"/>
      <c r="Y21" s="275"/>
      <c r="Z21" s="275"/>
      <c r="AA21" s="281"/>
      <c r="AB21" s="282"/>
      <c r="AC21" s="283">
        <v>0</v>
      </c>
      <c r="AD21" s="277">
        <v>2278000</v>
      </c>
      <c r="AE21" s="278">
        <v>2278000</v>
      </c>
      <c r="AF21" s="279">
        <v>0</v>
      </c>
      <c r="AG21" s="284">
        <v>2278000</v>
      </c>
      <c r="AH21" s="275">
        <v>2278000</v>
      </c>
      <c r="AI21" s="275"/>
      <c r="AJ21" s="281"/>
      <c r="AK21" s="282"/>
      <c r="AL21" s="283">
        <v>0</v>
      </c>
      <c r="AM21" s="277">
        <v>0</v>
      </c>
      <c r="AN21" s="278"/>
      <c r="AO21" s="279">
        <v>0</v>
      </c>
      <c r="AP21" s="284">
        <v>0</v>
      </c>
      <c r="AQ21" s="285"/>
      <c r="AR21" s="281"/>
      <c r="AS21" s="282"/>
      <c r="AT21" s="283">
        <v>0</v>
      </c>
      <c r="AU21" s="277">
        <v>639000</v>
      </c>
      <c r="AV21" s="278">
        <v>639000</v>
      </c>
      <c r="AW21" s="279">
        <v>0</v>
      </c>
      <c r="AX21" s="284">
        <v>0</v>
      </c>
      <c r="AY21" s="281"/>
      <c r="AZ21" s="283">
        <v>639000</v>
      </c>
      <c r="BA21" s="277">
        <v>6835000</v>
      </c>
      <c r="BB21" s="278">
        <v>6835000</v>
      </c>
      <c r="BC21" s="279">
        <v>0</v>
      </c>
      <c r="BD21" s="284">
        <v>6835000</v>
      </c>
      <c r="BE21" s="275">
        <v>6835000</v>
      </c>
      <c r="BF21" s="275"/>
      <c r="BG21" s="281"/>
      <c r="BH21" s="282"/>
      <c r="BI21" s="283">
        <v>0</v>
      </c>
      <c r="BJ21" s="277">
        <v>0</v>
      </c>
      <c r="BK21" s="278"/>
      <c r="BL21" s="279">
        <v>0</v>
      </c>
      <c r="BM21" s="284">
        <v>0</v>
      </c>
      <c r="BN21" s="285"/>
      <c r="BO21" s="281"/>
      <c r="BP21" s="282"/>
      <c r="BQ21" s="283">
        <v>0</v>
      </c>
      <c r="BR21" s="277">
        <v>0</v>
      </c>
      <c r="BS21" s="278"/>
      <c r="BT21" s="279">
        <v>0</v>
      </c>
      <c r="BU21" s="284">
        <v>0</v>
      </c>
      <c r="BV21" s="281"/>
      <c r="BW21" s="283">
        <v>0</v>
      </c>
      <c r="BX21" s="277">
        <v>5224000</v>
      </c>
      <c r="BY21" s="278">
        <v>5224000</v>
      </c>
      <c r="BZ21" s="279">
        <v>0</v>
      </c>
      <c r="CA21" s="284">
        <v>5224000</v>
      </c>
      <c r="CB21" s="285">
        <v>5224000</v>
      </c>
      <c r="CC21" s="281"/>
      <c r="CD21" s="282"/>
      <c r="CE21" s="283">
        <v>0</v>
      </c>
      <c r="CF21" s="277">
        <v>0</v>
      </c>
      <c r="CG21" s="278"/>
      <c r="CH21" s="279">
        <v>0</v>
      </c>
      <c r="CI21" s="284">
        <v>0</v>
      </c>
      <c r="CJ21" s="281"/>
      <c r="CK21" s="283">
        <v>0</v>
      </c>
      <c r="CL21" s="277">
        <v>14976000</v>
      </c>
      <c r="CM21" s="286">
        <v>2917000</v>
      </c>
      <c r="CN21" s="286">
        <v>6835000</v>
      </c>
      <c r="CO21" s="286">
        <v>5224000</v>
      </c>
      <c r="CP21" s="287">
        <v>14337000</v>
      </c>
      <c r="CQ21" s="286">
        <v>2278000</v>
      </c>
      <c r="CR21" s="288">
        <v>2278000</v>
      </c>
      <c r="CS21" s="288">
        <v>0</v>
      </c>
      <c r="CT21" s="289" t="s">
        <v>163</v>
      </c>
      <c r="CU21" s="286">
        <v>6835000</v>
      </c>
      <c r="CV21" s="288">
        <v>6835000</v>
      </c>
      <c r="CW21" s="288">
        <v>0</v>
      </c>
      <c r="CX21" s="289" t="s">
        <v>163</v>
      </c>
      <c r="CY21" s="286">
        <v>5224000</v>
      </c>
      <c r="CZ21" s="288">
        <v>5224000</v>
      </c>
      <c r="DA21" s="288">
        <v>0</v>
      </c>
      <c r="DB21" s="289" t="s">
        <v>163</v>
      </c>
      <c r="DC21" s="290" t="s">
        <v>163</v>
      </c>
      <c r="DD21" s="291">
        <v>0</v>
      </c>
      <c r="DE21" s="292">
        <v>0</v>
      </c>
      <c r="DF21" s="292">
        <v>0</v>
      </c>
      <c r="DG21" s="293">
        <v>0</v>
      </c>
      <c r="DH21" s="287">
        <v>639000</v>
      </c>
      <c r="DI21" s="286">
        <v>639000</v>
      </c>
      <c r="DJ21" s="289" t="s">
        <v>163</v>
      </c>
      <c r="DK21" s="286">
        <v>0</v>
      </c>
      <c r="DL21" s="289" t="s">
        <v>163</v>
      </c>
      <c r="DM21" s="286">
        <v>0</v>
      </c>
      <c r="DN21" s="289" t="s">
        <v>163</v>
      </c>
      <c r="DO21" s="294" t="s">
        <v>163</v>
      </c>
      <c r="DP21" s="295">
        <v>0</v>
      </c>
      <c r="DQ21" s="296">
        <v>0</v>
      </c>
      <c r="DR21" s="297">
        <v>0</v>
      </c>
      <c r="DS21" s="297">
        <v>0</v>
      </c>
      <c r="DT21" s="296">
        <v>0</v>
      </c>
      <c r="DU21" s="297">
        <v>0</v>
      </c>
      <c r="DV21" s="297">
        <v>0</v>
      </c>
      <c r="DW21" s="298">
        <v>0</v>
      </c>
      <c r="DX21" s="299"/>
      <c r="DY21" s="300">
        <v>0</v>
      </c>
    </row>
    <row r="22" spans="1:129" s="147" customFormat="1" ht="24.6" customHeight="1" thickBot="1" x14ac:dyDescent="0.2">
      <c r="A22" s="272">
        <v>10367</v>
      </c>
      <c r="B22" s="236" t="str">
        <f>VLOOKUP($A22,'[4]（保護）自治体コード'!$A$2:$C$1790,2,FALSE)</f>
        <v>群馬県</v>
      </c>
      <c r="C22" s="239" t="str">
        <f>IF(VLOOKUP($A22,'[4]（保護）自治体コード'!$A$2:$C$1790,3,FALSE)=0,"",VLOOKUP($A22,'[4]（保護）自治体コード'!$A$2:$C$1790,3,FALSE))</f>
        <v>神流町</v>
      </c>
      <c r="D22" s="273"/>
      <c r="E22" s="273">
        <v>25061000</v>
      </c>
      <c r="F22" s="273">
        <v>16000</v>
      </c>
      <c r="G22" s="273">
        <v>21721000</v>
      </c>
      <c r="H22" s="273">
        <v>16253000</v>
      </c>
      <c r="I22" s="274">
        <v>63051000</v>
      </c>
      <c r="J22" s="275"/>
      <c r="K22" s="275">
        <v>20981000</v>
      </c>
      <c r="L22" s="275"/>
      <c r="M22" s="275">
        <v>4096000</v>
      </c>
      <c r="N22" s="275">
        <v>3500000</v>
      </c>
      <c r="O22" s="275">
        <v>17000000</v>
      </c>
      <c r="P22" s="275"/>
      <c r="Q22" s="275">
        <v>13065000</v>
      </c>
      <c r="R22" s="275"/>
      <c r="S22" s="276">
        <v>58642000</v>
      </c>
      <c r="T22" s="277">
        <v>0</v>
      </c>
      <c r="U22" s="278"/>
      <c r="V22" s="279">
        <v>0</v>
      </c>
      <c r="W22" s="280">
        <v>0</v>
      </c>
      <c r="X22" s="275"/>
      <c r="Y22" s="275"/>
      <c r="Z22" s="275"/>
      <c r="AA22" s="281"/>
      <c r="AB22" s="282"/>
      <c r="AC22" s="283">
        <v>0</v>
      </c>
      <c r="AD22" s="277">
        <v>20981000</v>
      </c>
      <c r="AE22" s="278">
        <v>20981000</v>
      </c>
      <c r="AF22" s="279">
        <v>0</v>
      </c>
      <c r="AG22" s="284">
        <v>20981000</v>
      </c>
      <c r="AH22" s="275"/>
      <c r="AI22" s="275">
        <v>20981000</v>
      </c>
      <c r="AJ22" s="281"/>
      <c r="AK22" s="282"/>
      <c r="AL22" s="283">
        <v>0</v>
      </c>
      <c r="AM22" s="277">
        <v>0</v>
      </c>
      <c r="AN22" s="278"/>
      <c r="AO22" s="279">
        <v>0</v>
      </c>
      <c r="AP22" s="284">
        <v>0</v>
      </c>
      <c r="AQ22" s="285"/>
      <c r="AR22" s="281"/>
      <c r="AS22" s="282"/>
      <c r="AT22" s="283">
        <v>0</v>
      </c>
      <c r="AU22" s="277">
        <v>4096000</v>
      </c>
      <c r="AV22" s="278">
        <v>4096000</v>
      </c>
      <c r="AW22" s="279">
        <v>0</v>
      </c>
      <c r="AX22" s="284">
        <v>4096000</v>
      </c>
      <c r="AY22" s="281">
        <v>4096000</v>
      </c>
      <c r="AZ22" s="283">
        <v>0</v>
      </c>
      <c r="BA22" s="277">
        <v>3500000</v>
      </c>
      <c r="BB22" s="278">
        <v>3500000</v>
      </c>
      <c r="BC22" s="279">
        <v>0</v>
      </c>
      <c r="BD22" s="284">
        <v>3500000</v>
      </c>
      <c r="BE22" s="275"/>
      <c r="BF22" s="275">
        <v>3500000</v>
      </c>
      <c r="BG22" s="281"/>
      <c r="BH22" s="282"/>
      <c r="BI22" s="283">
        <v>0</v>
      </c>
      <c r="BJ22" s="277">
        <v>17000000</v>
      </c>
      <c r="BK22" s="278">
        <v>17000000</v>
      </c>
      <c r="BL22" s="279">
        <v>0</v>
      </c>
      <c r="BM22" s="284">
        <v>17000000</v>
      </c>
      <c r="BN22" s="285">
        <v>17000000</v>
      </c>
      <c r="BO22" s="281"/>
      <c r="BP22" s="282"/>
      <c r="BQ22" s="283">
        <v>0</v>
      </c>
      <c r="BR22" s="277">
        <v>0</v>
      </c>
      <c r="BS22" s="278"/>
      <c r="BT22" s="279">
        <v>0</v>
      </c>
      <c r="BU22" s="284">
        <v>0</v>
      </c>
      <c r="BV22" s="281"/>
      <c r="BW22" s="283">
        <v>0</v>
      </c>
      <c r="BX22" s="277">
        <v>13065000</v>
      </c>
      <c r="BY22" s="278">
        <v>13065000</v>
      </c>
      <c r="BZ22" s="279">
        <v>0</v>
      </c>
      <c r="CA22" s="284">
        <v>13065000</v>
      </c>
      <c r="CB22" s="285">
        <v>13065000</v>
      </c>
      <c r="CC22" s="281"/>
      <c r="CD22" s="282"/>
      <c r="CE22" s="283">
        <v>0</v>
      </c>
      <c r="CF22" s="277">
        <v>0</v>
      </c>
      <c r="CG22" s="278"/>
      <c r="CH22" s="279">
        <v>0</v>
      </c>
      <c r="CI22" s="284">
        <v>0</v>
      </c>
      <c r="CJ22" s="281"/>
      <c r="CK22" s="283">
        <v>0</v>
      </c>
      <c r="CL22" s="277">
        <v>58642000</v>
      </c>
      <c r="CM22" s="286">
        <v>25077000</v>
      </c>
      <c r="CN22" s="286">
        <v>20500000</v>
      </c>
      <c r="CO22" s="286">
        <v>13065000</v>
      </c>
      <c r="CP22" s="287">
        <v>58642000</v>
      </c>
      <c r="CQ22" s="286">
        <v>25077000</v>
      </c>
      <c r="CR22" s="288">
        <v>20981000</v>
      </c>
      <c r="CS22" s="288">
        <v>4096000</v>
      </c>
      <c r="CT22" s="289" t="s">
        <v>163</v>
      </c>
      <c r="CU22" s="286">
        <v>20500000</v>
      </c>
      <c r="CV22" s="288">
        <v>20500000</v>
      </c>
      <c r="CW22" s="288">
        <v>0</v>
      </c>
      <c r="CX22" s="289" t="s">
        <v>163</v>
      </c>
      <c r="CY22" s="286">
        <v>13065000</v>
      </c>
      <c r="CZ22" s="288">
        <v>13065000</v>
      </c>
      <c r="DA22" s="288">
        <v>0</v>
      </c>
      <c r="DB22" s="289" t="s">
        <v>163</v>
      </c>
      <c r="DC22" s="290" t="s">
        <v>163</v>
      </c>
      <c r="DD22" s="291">
        <v>0</v>
      </c>
      <c r="DE22" s="292">
        <v>0</v>
      </c>
      <c r="DF22" s="292">
        <v>0</v>
      </c>
      <c r="DG22" s="293">
        <v>0</v>
      </c>
      <c r="DH22" s="287">
        <v>0</v>
      </c>
      <c r="DI22" s="286">
        <v>0</v>
      </c>
      <c r="DJ22" s="289" t="s">
        <v>163</v>
      </c>
      <c r="DK22" s="286">
        <v>0</v>
      </c>
      <c r="DL22" s="289" t="s">
        <v>163</v>
      </c>
      <c r="DM22" s="286">
        <v>0</v>
      </c>
      <c r="DN22" s="289" t="s">
        <v>163</v>
      </c>
      <c r="DO22" s="294" t="s">
        <v>163</v>
      </c>
      <c r="DP22" s="295">
        <v>0</v>
      </c>
      <c r="DQ22" s="296">
        <v>0</v>
      </c>
      <c r="DR22" s="297"/>
      <c r="DS22" s="297"/>
      <c r="DT22" s="296">
        <v>0</v>
      </c>
      <c r="DU22" s="297"/>
      <c r="DV22" s="297"/>
      <c r="DW22" s="298"/>
      <c r="DX22" s="299"/>
      <c r="DY22" s="300">
        <v>4096000</v>
      </c>
    </row>
    <row r="23" spans="1:129" s="147" customFormat="1" ht="24.6" customHeight="1" thickBot="1" x14ac:dyDescent="0.2">
      <c r="A23" s="272">
        <v>10382</v>
      </c>
      <c r="B23" s="236" t="s">
        <v>6</v>
      </c>
      <c r="C23" s="239" t="s">
        <v>180</v>
      </c>
      <c r="D23" s="273">
        <v>110764000</v>
      </c>
      <c r="E23" s="273">
        <v>17018000</v>
      </c>
      <c r="F23" s="273">
        <v>1097000</v>
      </c>
      <c r="G23" s="273">
        <v>48352000</v>
      </c>
      <c r="H23" s="273">
        <v>39490000</v>
      </c>
      <c r="I23" s="274">
        <v>216721000</v>
      </c>
      <c r="J23" s="275">
        <v>110764000</v>
      </c>
      <c r="K23" s="275">
        <v>17018000</v>
      </c>
      <c r="L23" s="275">
        <v>0</v>
      </c>
      <c r="M23" s="275">
        <v>1097000</v>
      </c>
      <c r="N23" s="275">
        <v>48352000</v>
      </c>
      <c r="O23" s="275">
        <v>0</v>
      </c>
      <c r="P23" s="275">
        <v>0</v>
      </c>
      <c r="Q23" s="275">
        <v>39490000</v>
      </c>
      <c r="R23" s="275">
        <v>0</v>
      </c>
      <c r="S23" s="276">
        <v>216721000</v>
      </c>
      <c r="T23" s="277">
        <v>110764000</v>
      </c>
      <c r="U23" s="278">
        <v>110764000</v>
      </c>
      <c r="V23" s="279">
        <v>0</v>
      </c>
      <c r="W23" s="280">
        <v>110764000</v>
      </c>
      <c r="X23" s="275">
        <v>110764000</v>
      </c>
      <c r="Y23" s="275">
        <v>0</v>
      </c>
      <c r="Z23" s="275">
        <v>0</v>
      </c>
      <c r="AA23" s="281">
        <v>0</v>
      </c>
      <c r="AB23" s="282">
        <v>0</v>
      </c>
      <c r="AC23" s="283">
        <v>0</v>
      </c>
      <c r="AD23" s="277">
        <v>17018000</v>
      </c>
      <c r="AE23" s="278">
        <v>17018000</v>
      </c>
      <c r="AF23" s="279">
        <v>0</v>
      </c>
      <c r="AG23" s="284">
        <v>17018000</v>
      </c>
      <c r="AH23" s="275">
        <v>17018000</v>
      </c>
      <c r="AI23" s="275">
        <v>0</v>
      </c>
      <c r="AJ23" s="281">
        <v>0</v>
      </c>
      <c r="AK23" s="282">
        <v>0</v>
      </c>
      <c r="AL23" s="283">
        <v>0</v>
      </c>
      <c r="AM23" s="277">
        <v>0</v>
      </c>
      <c r="AN23" s="278">
        <v>0</v>
      </c>
      <c r="AO23" s="279">
        <v>0</v>
      </c>
      <c r="AP23" s="284">
        <v>0</v>
      </c>
      <c r="AQ23" s="285">
        <v>0</v>
      </c>
      <c r="AR23" s="281">
        <v>0</v>
      </c>
      <c r="AS23" s="282">
        <v>0</v>
      </c>
      <c r="AT23" s="283">
        <v>0</v>
      </c>
      <c r="AU23" s="277">
        <v>1097000</v>
      </c>
      <c r="AV23" s="278">
        <v>1097000</v>
      </c>
      <c r="AW23" s="279">
        <v>0</v>
      </c>
      <c r="AX23" s="284">
        <v>1097000</v>
      </c>
      <c r="AY23" s="281">
        <v>1097000</v>
      </c>
      <c r="AZ23" s="283">
        <v>0</v>
      </c>
      <c r="BA23" s="277">
        <v>48352000</v>
      </c>
      <c r="BB23" s="278">
        <v>48352000</v>
      </c>
      <c r="BC23" s="279">
        <v>0</v>
      </c>
      <c r="BD23" s="284">
        <v>48352000</v>
      </c>
      <c r="BE23" s="275">
        <v>48352000</v>
      </c>
      <c r="BF23" s="275">
        <v>0</v>
      </c>
      <c r="BG23" s="281">
        <v>0</v>
      </c>
      <c r="BH23" s="282"/>
      <c r="BI23" s="283">
        <v>0</v>
      </c>
      <c r="BJ23" s="277">
        <v>0</v>
      </c>
      <c r="BK23" s="278">
        <v>0</v>
      </c>
      <c r="BL23" s="279">
        <v>0</v>
      </c>
      <c r="BM23" s="284">
        <v>0</v>
      </c>
      <c r="BN23" s="285">
        <v>0</v>
      </c>
      <c r="BO23" s="281">
        <v>0</v>
      </c>
      <c r="BP23" s="282">
        <v>0</v>
      </c>
      <c r="BQ23" s="283">
        <v>0</v>
      </c>
      <c r="BR23" s="277">
        <v>0</v>
      </c>
      <c r="BS23" s="278">
        <v>0</v>
      </c>
      <c r="BT23" s="279">
        <v>0</v>
      </c>
      <c r="BU23" s="284">
        <v>0</v>
      </c>
      <c r="BV23" s="281">
        <v>0</v>
      </c>
      <c r="BW23" s="283">
        <v>0</v>
      </c>
      <c r="BX23" s="277">
        <v>39490000</v>
      </c>
      <c r="BY23" s="278">
        <v>39490000</v>
      </c>
      <c r="BZ23" s="279">
        <v>0</v>
      </c>
      <c r="CA23" s="284">
        <v>39490000</v>
      </c>
      <c r="CB23" s="285">
        <v>39490000</v>
      </c>
      <c r="CC23" s="281">
        <v>0</v>
      </c>
      <c r="CD23" s="282">
        <v>0</v>
      </c>
      <c r="CE23" s="283">
        <v>0</v>
      </c>
      <c r="CF23" s="277">
        <v>0</v>
      </c>
      <c r="CG23" s="278">
        <v>0</v>
      </c>
      <c r="CH23" s="279">
        <v>0</v>
      </c>
      <c r="CI23" s="284">
        <v>0</v>
      </c>
      <c r="CJ23" s="281">
        <v>0</v>
      </c>
      <c r="CK23" s="283">
        <v>0</v>
      </c>
      <c r="CL23" s="277">
        <v>216721000</v>
      </c>
      <c r="CM23" s="286">
        <v>128879000</v>
      </c>
      <c r="CN23" s="286">
        <v>48352000</v>
      </c>
      <c r="CO23" s="286">
        <v>39490000</v>
      </c>
      <c r="CP23" s="287">
        <v>216721000</v>
      </c>
      <c r="CQ23" s="286">
        <v>128879000</v>
      </c>
      <c r="CR23" s="288">
        <v>127782000</v>
      </c>
      <c r="CS23" s="288">
        <v>1097000</v>
      </c>
      <c r="CT23" s="289" t="s">
        <v>163</v>
      </c>
      <c r="CU23" s="286">
        <v>48352000</v>
      </c>
      <c r="CV23" s="288">
        <v>48352000</v>
      </c>
      <c r="CW23" s="288">
        <v>0</v>
      </c>
      <c r="CX23" s="289" t="s">
        <v>163</v>
      </c>
      <c r="CY23" s="286">
        <v>39490000</v>
      </c>
      <c r="CZ23" s="288">
        <v>39490000</v>
      </c>
      <c r="DA23" s="288">
        <v>0</v>
      </c>
      <c r="DB23" s="289" t="s">
        <v>163</v>
      </c>
      <c r="DC23" s="290" t="s">
        <v>163</v>
      </c>
      <c r="DD23" s="291">
        <v>0</v>
      </c>
      <c r="DE23" s="292">
        <v>0</v>
      </c>
      <c r="DF23" s="292">
        <v>0</v>
      </c>
      <c r="DG23" s="293">
        <v>0</v>
      </c>
      <c r="DH23" s="287">
        <v>0</v>
      </c>
      <c r="DI23" s="286">
        <v>0</v>
      </c>
      <c r="DJ23" s="289" t="s">
        <v>163</v>
      </c>
      <c r="DK23" s="286">
        <v>0</v>
      </c>
      <c r="DL23" s="289" t="s">
        <v>163</v>
      </c>
      <c r="DM23" s="286">
        <v>0</v>
      </c>
      <c r="DN23" s="289" t="s">
        <v>163</v>
      </c>
      <c r="DO23" s="294" t="s">
        <v>163</v>
      </c>
      <c r="DP23" s="295">
        <v>0</v>
      </c>
      <c r="DQ23" s="296">
        <v>0</v>
      </c>
      <c r="DR23" s="297">
        <v>0</v>
      </c>
      <c r="DS23" s="297">
        <v>0</v>
      </c>
      <c r="DT23" s="296">
        <v>0</v>
      </c>
      <c r="DU23" s="297">
        <v>0</v>
      </c>
      <c r="DV23" s="297">
        <v>0</v>
      </c>
      <c r="DW23" s="298">
        <v>0</v>
      </c>
      <c r="DX23" s="299"/>
      <c r="DY23" s="300">
        <v>1097000</v>
      </c>
    </row>
    <row r="24" spans="1:129" s="147" customFormat="1" ht="24.6" customHeight="1" thickBot="1" x14ac:dyDescent="0.2">
      <c r="A24" s="272">
        <v>10383</v>
      </c>
      <c r="B24" s="236" t="s">
        <v>6</v>
      </c>
      <c r="C24" s="239" t="s">
        <v>181</v>
      </c>
      <c r="D24" s="273">
        <v>52544000</v>
      </c>
      <c r="E24" s="273">
        <v>6590000</v>
      </c>
      <c r="F24" s="273">
        <v>1092000</v>
      </c>
      <c r="G24" s="273">
        <v>19105000</v>
      </c>
      <c r="H24" s="273">
        <v>14427000</v>
      </c>
      <c r="I24" s="274">
        <v>93758000</v>
      </c>
      <c r="J24" s="275">
        <v>52544000</v>
      </c>
      <c r="K24" s="275">
        <v>4470000</v>
      </c>
      <c r="L24" s="275">
        <v>2120000</v>
      </c>
      <c r="M24" s="275">
        <v>1092000</v>
      </c>
      <c r="N24" s="275">
        <v>19105000</v>
      </c>
      <c r="O24" s="275">
        <v>0</v>
      </c>
      <c r="P24" s="275">
        <v>0</v>
      </c>
      <c r="Q24" s="275">
        <v>14427000</v>
      </c>
      <c r="R24" s="275">
        <v>0</v>
      </c>
      <c r="S24" s="276">
        <v>93758000</v>
      </c>
      <c r="T24" s="277">
        <v>52544000</v>
      </c>
      <c r="U24" s="278">
        <v>52544000</v>
      </c>
      <c r="V24" s="279">
        <v>0</v>
      </c>
      <c r="W24" s="280">
        <v>52544000</v>
      </c>
      <c r="X24" s="275">
        <v>52544000</v>
      </c>
      <c r="Y24" s="275">
        <v>0</v>
      </c>
      <c r="Z24" s="275">
        <v>0</v>
      </c>
      <c r="AA24" s="281">
        <v>0</v>
      </c>
      <c r="AB24" s="282">
        <v>0</v>
      </c>
      <c r="AC24" s="283">
        <v>0</v>
      </c>
      <c r="AD24" s="277">
        <v>4470000</v>
      </c>
      <c r="AE24" s="278">
        <v>4470000</v>
      </c>
      <c r="AF24" s="279">
        <v>0</v>
      </c>
      <c r="AG24" s="284">
        <v>4470000</v>
      </c>
      <c r="AH24" s="275">
        <v>4470000</v>
      </c>
      <c r="AI24" s="275">
        <v>0</v>
      </c>
      <c r="AJ24" s="281">
        <v>0</v>
      </c>
      <c r="AK24" s="282">
        <v>0</v>
      </c>
      <c r="AL24" s="283">
        <v>0</v>
      </c>
      <c r="AM24" s="277">
        <v>2120000</v>
      </c>
      <c r="AN24" s="278">
        <v>2120000</v>
      </c>
      <c r="AO24" s="279">
        <v>0</v>
      </c>
      <c r="AP24" s="284">
        <v>2120000</v>
      </c>
      <c r="AQ24" s="285">
        <v>2120000</v>
      </c>
      <c r="AR24" s="281">
        <v>0</v>
      </c>
      <c r="AS24" s="282">
        <v>0</v>
      </c>
      <c r="AT24" s="283">
        <v>0</v>
      </c>
      <c r="AU24" s="277">
        <v>1092000</v>
      </c>
      <c r="AV24" s="278">
        <v>1092000</v>
      </c>
      <c r="AW24" s="279">
        <v>0</v>
      </c>
      <c r="AX24" s="284">
        <v>1092000</v>
      </c>
      <c r="AY24" s="281">
        <v>1092000</v>
      </c>
      <c r="AZ24" s="283">
        <v>0</v>
      </c>
      <c r="BA24" s="277">
        <v>19105000</v>
      </c>
      <c r="BB24" s="278">
        <v>19105000</v>
      </c>
      <c r="BC24" s="279">
        <v>0</v>
      </c>
      <c r="BD24" s="284">
        <v>19105000</v>
      </c>
      <c r="BE24" s="275">
        <v>19105000</v>
      </c>
      <c r="BF24" s="275">
        <v>0</v>
      </c>
      <c r="BG24" s="281">
        <v>0</v>
      </c>
      <c r="BH24" s="282">
        <v>0</v>
      </c>
      <c r="BI24" s="283">
        <v>0</v>
      </c>
      <c r="BJ24" s="277">
        <v>0</v>
      </c>
      <c r="BK24" s="278">
        <v>0</v>
      </c>
      <c r="BL24" s="279">
        <v>0</v>
      </c>
      <c r="BM24" s="284">
        <v>0</v>
      </c>
      <c r="BN24" s="285">
        <v>0</v>
      </c>
      <c r="BO24" s="281">
        <v>0</v>
      </c>
      <c r="BP24" s="282">
        <v>0</v>
      </c>
      <c r="BQ24" s="283">
        <v>0</v>
      </c>
      <c r="BR24" s="277">
        <v>0</v>
      </c>
      <c r="BS24" s="278">
        <v>0</v>
      </c>
      <c r="BT24" s="279">
        <v>0</v>
      </c>
      <c r="BU24" s="284">
        <v>0</v>
      </c>
      <c r="BV24" s="281">
        <v>0</v>
      </c>
      <c r="BW24" s="283">
        <v>0</v>
      </c>
      <c r="BX24" s="277">
        <v>14427000</v>
      </c>
      <c r="BY24" s="278">
        <v>14427000</v>
      </c>
      <c r="BZ24" s="279">
        <v>0</v>
      </c>
      <c r="CA24" s="284">
        <v>14427000</v>
      </c>
      <c r="CB24" s="285">
        <v>14427000</v>
      </c>
      <c r="CC24" s="281">
        <v>0</v>
      </c>
      <c r="CD24" s="282">
        <v>0</v>
      </c>
      <c r="CE24" s="283">
        <v>0</v>
      </c>
      <c r="CF24" s="277">
        <v>0</v>
      </c>
      <c r="CG24" s="278">
        <v>0</v>
      </c>
      <c r="CH24" s="279">
        <v>0</v>
      </c>
      <c r="CI24" s="284">
        <v>0</v>
      </c>
      <c r="CJ24" s="281">
        <v>0</v>
      </c>
      <c r="CK24" s="283">
        <v>0</v>
      </c>
      <c r="CL24" s="277">
        <v>93758000</v>
      </c>
      <c r="CM24" s="286">
        <v>60226000</v>
      </c>
      <c r="CN24" s="286">
        <v>19105000</v>
      </c>
      <c r="CO24" s="286">
        <v>14427000</v>
      </c>
      <c r="CP24" s="287">
        <v>93758000</v>
      </c>
      <c r="CQ24" s="286">
        <v>60226000</v>
      </c>
      <c r="CR24" s="288">
        <v>59134000</v>
      </c>
      <c r="CS24" s="288">
        <v>1092000</v>
      </c>
      <c r="CT24" s="289" t="s">
        <v>163</v>
      </c>
      <c r="CU24" s="286">
        <v>19105000</v>
      </c>
      <c r="CV24" s="288">
        <v>19105000</v>
      </c>
      <c r="CW24" s="288">
        <v>0</v>
      </c>
      <c r="CX24" s="289" t="s">
        <v>163</v>
      </c>
      <c r="CY24" s="286">
        <v>14427000</v>
      </c>
      <c r="CZ24" s="288">
        <v>14427000</v>
      </c>
      <c r="DA24" s="288">
        <v>0</v>
      </c>
      <c r="DB24" s="289" t="s">
        <v>163</v>
      </c>
      <c r="DC24" s="290" t="s">
        <v>163</v>
      </c>
      <c r="DD24" s="291">
        <v>0</v>
      </c>
      <c r="DE24" s="292">
        <v>0</v>
      </c>
      <c r="DF24" s="292">
        <v>0</v>
      </c>
      <c r="DG24" s="293">
        <v>0</v>
      </c>
      <c r="DH24" s="287">
        <v>0</v>
      </c>
      <c r="DI24" s="286">
        <v>0</v>
      </c>
      <c r="DJ24" s="289" t="s">
        <v>163</v>
      </c>
      <c r="DK24" s="286">
        <v>0</v>
      </c>
      <c r="DL24" s="289" t="s">
        <v>163</v>
      </c>
      <c r="DM24" s="286">
        <v>0</v>
      </c>
      <c r="DN24" s="289" t="s">
        <v>163</v>
      </c>
      <c r="DO24" s="294" t="s">
        <v>163</v>
      </c>
      <c r="DP24" s="295">
        <v>0</v>
      </c>
      <c r="DQ24" s="296">
        <v>0</v>
      </c>
      <c r="DR24" s="297">
        <v>0</v>
      </c>
      <c r="DS24" s="297">
        <v>0</v>
      </c>
      <c r="DT24" s="296">
        <v>0</v>
      </c>
      <c r="DU24" s="297">
        <v>0</v>
      </c>
      <c r="DV24" s="297">
        <v>0</v>
      </c>
      <c r="DW24" s="298">
        <v>0</v>
      </c>
      <c r="DX24" s="299"/>
      <c r="DY24" s="300">
        <v>1092000</v>
      </c>
    </row>
    <row r="25" spans="1:129" s="147" customFormat="1" ht="24.6" customHeight="1" thickBot="1" x14ac:dyDescent="0.2">
      <c r="A25" s="272">
        <v>10384</v>
      </c>
      <c r="B25" s="236" t="s">
        <v>6</v>
      </c>
      <c r="C25" s="239" t="s">
        <v>182</v>
      </c>
      <c r="D25" s="273">
        <v>69525000</v>
      </c>
      <c r="E25" s="273">
        <v>18644000</v>
      </c>
      <c r="F25" s="273">
        <v>2159000</v>
      </c>
      <c r="G25" s="273">
        <v>55625000</v>
      </c>
      <c r="H25" s="273">
        <v>46349000</v>
      </c>
      <c r="I25" s="274">
        <v>192302000</v>
      </c>
      <c r="J25" s="275">
        <v>34712000</v>
      </c>
      <c r="K25" s="275">
        <v>44399000</v>
      </c>
      <c r="L25" s="275">
        <v>9058000</v>
      </c>
      <c r="M25" s="275">
        <v>2159000</v>
      </c>
      <c r="N25" s="275">
        <v>55625000</v>
      </c>
      <c r="O25" s="275">
        <v>0</v>
      </c>
      <c r="P25" s="275">
        <v>0</v>
      </c>
      <c r="Q25" s="275">
        <v>46349000</v>
      </c>
      <c r="R25" s="275">
        <v>0</v>
      </c>
      <c r="S25" s="276">
        <v>192302000</v>
      </c>
      <c r="T25" s="277">
        <v>34712000</v>
      </c>
      <c r="U25" s="278">
        <v>34712000</v>
      </c>
      <c r="V25" s="279">
        <v>0</v>
      </c>
      <c r="W25" s="280">
        <v>0</v>
      </c>
      <c r="X25" s="275">
        <v>0</v>
      </c>
      <c r="Y25" s="275">
        <v>0</v>
      </c>
      <c r="Z25" s="275">
        <v>0</v>
      </c>
      <c r="AA25" s="281">
        <v>0</v>
      </c>
      <c r="AB25" s="282">
        <v>0</v>
      </c>
      <c r="AC25" s="283">
        <v>34712000</v>
      </c>
      <c r="AD25" s="277">
        <v>44399000</v>
      </c>
      <c r="AE25" s="278">
        <v>44399000</v>
      </c>
      <c r="AF25" s="279">
        <v>0</v>
      </c>
      <c r="AG25" s="284">
        <v>0</v>
      </c>
      <c r="AH25" s="275">
        <v>0</v>
      </c>
      <c r="AI25" s="275">
        <v>0</v>
      </c>
      <c r="AJ25" s="281">
        <v>0</v>
      </c>
      <c r="AK25" s="282">
        <v>0</v>
      </c>
      <c r="AL25" s="283">
        <v>44399000</v>
      </c>
      <c r="AM25" s="277">
        <v>9058000</v>
      </c>
      <c r="AN25" s="278">
        <v>9058000</v>
      </c>
      <c r="AO25" s="279">
        <v>0</v>
      </c>
      <c r="AP25" s="284">
        <v>0</v>
      </c>
      <c r="AQ25" s="285">
        <v>0</v>
      </c>
      <c r="AR25" s="281">
        <v>0</v>
      </c>
      <c r="AS25" s="282">
        <v>0</v>
      </c>
      <c r="AT25" s="283">
        <v>9058000</v>
      </c>
      <c r="AU25" s="277">
        <v>2159000</v>
      </c>
      <c r="AV25" s="278">
        <v>2159000</v>
      </c>
      <c r="AW25" s="279">
        <v>0</v>
      </c>
      <c r="AX25" s="284">
        <v>0</v>
      </c>
      <c r="AY25" s="281">
        <v>0</v>
      </c>
      <c r="AZ25" s="283">
        <v>2159000</v>
      </c>
      <c r="BA25" s="277">
        <v>55625000</v>
      </c>
      <c r="BB25" s="278">
        <v>55625000</v>
      </c>
      <c r="BC25" s="279">
        <v>0</v>
      </c>
      <c r="BD25" s="284">
        <v>0</v>
      </c>
      <c r="BE25" s="275">
        <v>0</v>
      </c>
      <c r="BF25" s="275">
        <v>0</v>
      </c>
      <c r="BG25" s="281">
        <v>0</v>
      </c>
      <c r="BH25" s="282">
        <v>0</v>
      </c>
      <c r="BI25" s="283">
        <v>55625000</v>
      </c>
      <c r="BJ25" s="277">
        <v>0</v>
      </c>
      <c r="BK25" s="278">
        <v>0</v>
      </c>
      <c r="BL25" s="279">
        <v>0</v>
      </c>
      <c r="BM25" s="284">
        <v>0</v>
      </c>
      <c r="BN25" s="285">
        <v>0</v>
      </c>
      <c r="BO25" s="281">
        <v>0</v>
      </c>
      <c r="BP25" s="282">
        <v>0</v>
      </c>
      <c r="BQ25" s="283">
        <v>0</v>
      </c>
      <c r="BR25" s="277">
        <v>0</v>
      </c>
      <c r="BS25" s="278">
        <v>0</v>
      </c>
      <c r="BT25" s="279">
        <v>0</v>
      </c>
      <c r="BU25" s="284">
        <v>0</v>
      </c>
      <c r="BV25" s="281">
        <v>0</v>
      </c>
      <c r="BW25" s="283">
        <v>0</v>
      </c>
      <c r="BX25" s="277">
        <v>46349000</v>
      </c>
      <c r="BY25" s="278">
        <v>46349000</v>
      </c>
      <c r="BZ25" s="279">
        <v>0</v>
      </c>
      <c r="CA25" s="284">
        <v>0</v>
      </c>
      <c r="CB25" s="285">
        <v>0</v>
      </c>
      <c r="CC25" s="281">
        <v>0</v>
      </c>
      <c r="CD25" s="282">
        <v>0</v>
      </c>
      <c r="CE25" s="283">
        <v>46349000</v>
      </c>
      <c r="CF25" s="277">
        <v>0</v>
      </c>
      <c r="CG25" s="278">
        <v>0</v>
      </c>
      <c r="CH25" s="279">
        <v>0</v>
      </c>
      <c r="CI25" s="284">
        <v>0</v>
      </c>
      <c r="CJ25" s="281">
        <v>0</v>
      </c>
      <c r="CK25" s="283">
        <v>0</v>
      </c>
      <c r="CL25" s="277">
        <v>192302000</v>
      </c>
      <c r="CM25" s="286">
        <v>90328000</v>
      </c>
      <c r="CN25" s="286">
        <v>55625000</v>
      </c>
      <c r="CO25" s="286">
        <v>46349000</v>
      </c>
      <c r="CP25" s="287">
        <v>0</v>
      </c>
      <c r="CQ25" s="286">
        <v>0</v>
      </c>
      <c r="CR25" s="288">
        <v>0</v>
      </c>
      <c r="CS25" s="288">
        <v>0</v>
      </c>
      <c r="CT25" s="289" t="s">
        <v>163</v>
      </c>
      <c r="CU25" s="286">
        <v>0</v>
      </c>
      <c r="CV25" s="288">
        <v>0</v>
      </c>
      <c r="CW25" s="288">
        <v>0</v>
      </c>
      <c r="CX25" s="289" t="s">
        <v>163</v>
      </c>
      <c r="CY25" s="286">
        <v>0</v>
      </c>
      <c r="CZ25" s="288">
        <v>0</v>
      </c>
      <c r="DA25" s="288">
        <v>0</v>
      </c>
      <c r="DB25" s="289" t="s">
        <v>163</v>
      </c>
      <c r="DC25" s="290" t="s">
        <v>163</v>
      </c>
      <c r="DD25" s="291">
        <v>0</v>
      </c>
      <c r="DE25" s="292">
        <v>0</v>
      </c>
      <c r="DF25" s="292">
        <v>0</v>
      </c>
      <c r="DG25" s="293">
        <v>0</v>
      </c>
      <c r="DH25" s="287">
        <v>192302000</v>
      </c>
      <c r="DI25" s="286">
        <v>90328000</v>
      </c>
      <c r="DJ25" s="289" t="s">
        <v>163</v>
      </c>
      <c r="DK25" s="286">
        <v>55625000</v>
      </c>
      <c r="DL25" s="289" t="s">
        <v>163</v>
      </c>
      <c r="DM25" s="286">
        <v>46349000</v>
      </c>
      <c r="DN25" s="289" t="s">
        <v>163</v>
      </c>
      <c r="DO25" s="294" t="s">
        <v>163</v>
      </c>
      <c r="DP25" s="295">
        <v>0</v>
      </c>
      <c r="DQ25" s="296">
        <v>0</v>
      </c>
      <c r="DR25" s="297">
        <v>0</v>
      </c>
      <c r="DS25" s="297">
        <v>0</v>
      </c>
      <c r="DT25" s="296">
        <v>0</v>
      </c>
      <c r="DU25" s="297">
        <v>0</v>
      </c>
      <c r="DV25" s="297">
        <v>0</v>
      </c>
      <c r="DW25" s="298">
        <v>0</v>
      </c>
      <c r="DX25" s="299"/>
      <c r="DY25" s="300">
        <v>0</v>
      </c>
    </row>
    <row r="26" spans="1:129" s="147" customFormat="1" ht="24.6" customHeight="1" thickBot="1" x14ac:dyDescent="0.2">
      <c r="A26" s="272">
        <v>10421</v>
      </c>
      <c r="B26" s="236" t="s">
        <v>6</v>
      </c>
      <c r="C26" s="239" t="s">
        <v>183</v>
      </c>
      <c r="D26" s="273">
        <v>0</v>
      </c>
      <c r="E26" s="273">
        <v>79532000</v>
      </c>
      <c r="F26" s="273">
        <v>263000</v>
      </c>
      <c r="G26" s="273">
        <v>72871000</v>
      </c>
      <c r="H26" s="273">
        <v>64488000</v>
      </c>
      <c r="I26" s="274">
        <v>217154000</v>
      </c>
      <c r="J26" s="275">
        <v>0</v>
      </c>
      <c r="K26" s="275">
        <v>77831000</v>
      </c>
      <c r="L26" s="275">
        <v>1701000</v>
      </c>
      <c r="M26" s="275">
        <v>263000</v>
      </c>
      <c r="N26" s="275">
        <v>72871000</v>
      </c>
      <c r="O26" s="275">
        <v>0</v>
      </c>
      <c r="P26" s="275">
        <v>0</v>
      </c>
      <c r="Q26" s="275">
        <v>64488000</v>
      </c>
      <c r="R26" s="275">
        <v>0</v>
      </c>
      <c r="S26" s="276">
        <v>217154000</v>
      </c>
      <c r="T26" s="277">
        <v>0</v>
      </c>
      <c r="U26" s="278">
        <v>0</v>
      </c>
      <c r="V26" s="279">
        <v>0</v>
      </c>
      <c r="W26" s="280">
        <v>0</v>
      </c>
      <c r="X26" s="275">
        <v>0</v>
      </c>
      <c r="Y26" s="275">
        <v>0</v>
      </c>
      <c r="Z26" s="275">
        <v>0</v>
      </c>
      <c r="AA26" s="281">
        <v>0</v>
      </c>
      <c r="AB26" s="282">
        <v>0</v>
      </c>
      <c r="AC26" s="283">
        <v>0</v>
      </c>
      <c r="AD26" s="277">
        <v>77831000</v>
      </c>
      <c r="AE26" s="278">
        <v>77831000</v>
      </c>
      <c r="AF26" s="279">
        <v>0</v>
      </c>
      <c r="AG26" s="284">
        <v>77831000</v>
      </c>
      <c r="AH26" s="275">
        <v>77831000</v>
      </c>
      <c r="AI26" s="275">
        <v>0</v>
      </c>
      <c r="AJ26" s="281">
        <v>0</v>
      </c>
      <c r="AK26" s="282">
        <v>0</v>
      </c>
      <c r="AL26" s="283">
        <v>0</v>
      </c>
      <c r="AM26" s="277">
        <v>1701000</v>
      </c>
      <c r="AN26" s="278">
        <v>1701000</v>
      </c>
      <c r="AO26" s="279">
        <v>0</v>
      </c>
      <c r="AP26" s="284">
        <v>1701000</v>
      </c>
      <c r="AQ26" s="285">
        <v>1701000</v>
      </c>
      <c r="AR26" s="281">
        <v>0</v>
      </c>
      <c r="AS26" s="282">
        <v>0</v>
      </c>
      <c r="AT26" s="283">
        <v>0</v>
      </c>
      <c r="AU26" s="277">
        <v>263000</v>
      </c>
      <c r="AV26" s="278">
        <v>263000</v>
      </c>
      <c r="AW26" s="279">
        <v>0</v>
      </c>
      <c r="AX26" s="284">
        <v>263000</v>
      </c>
      <c r="AY26" s="281">
        <v>263000</v>
      </c>
      <c r="AZ26" s="283">
        <v>0</v>
      </c>
      <c r="BA26" s="277">
        <v>72871000</v>
      </c>
      <c r="BB26" s="278">
        <v>72871000</v>
      </c>
      <c r="BC26" s="279">
        <v>0</v>
      </c>
      <c r="BD26" s="284">
        <v>72871000</v>
      </c>
      <c r="BE26" s="275">
        <v>72871000</v>
      </c>
      <c r="BF26" s="275">
        <v>0</v>
      </c>
      <c r="BG26" s="281">
        <v>0</v>
      </c>
      <c r="BH26" s="282">
        <v>0</v>
      </c>
      <c r="BI26" s="283">
        <v>0</v>
      </c>
      <c r="BJ26" s="277">
        <v>0</v>
      </c>
      <c r="BK26" s="278">
        <v>0</v>
      </c>
      <c r="BL26" s="279">
        <v>0</v>
      </c>
      <c r="BM26" s="284">
        <v>0</v>
      </c>
      <c r="BN26" s="285">
        <v>0</v>
      </c>
      <c r="BO26" s="281">
        <v>0</v>
      </c>
      <c r="BP26" s="282">
        <v>0</v>
      </c>
      <c r="BQ26" s="283">
        <v>0</v>
      </c>
      <c r="BR26" s="277">
        <v>0</v>
      </c>
      <c r="BS26" s="278">
        <v>0</v>
      </c>
      <c r="BT26" s="279">
        <v>0</v>
      </c>
      <c r="BU26" s="284">
        <v>0</v>
      </c>
      <c r="BV26" s="281">
        <v>0</v>
      </c>
      <c r="BW26" s="283">
        <v>0</v>
      </c>
      <c r="BX26" s="277">
        <v>64488000</v>
      </c>
      <c r="BY26" s="278">
        <v>64488000</v>
      </c>
      <c r="BZ26" s="279">
        <v>0</v>
      </c>
      <c r="CA26" s="284">
        <v>64488000</v>
      </c>
      <c r="CB26" s="285">
        <v>64488000</v>
      </c>
      <c r="CC26" s="281">
        <v>0</v>
      </c>
      <c r="CD26" s="282">
        <v>0</v>
      </c>
      <c r="CE26" s="283">
        <v>0</v>
      </c>
      <c r="CF26" s="277">
        <v>0</v>
      </c>
      <c r="CG26" s="278">
        <v>0</v>
      </c>
      <c r="CH26" s="279">
        <v>0</v>
      </c>
      <c r="CI26" s="284">
        <v>0</v>
      </c>
      <c r="CJ26" s="281">
        <v>0</v>
      </c>
      <c r="CK26" s="283">
        <v>0</v>
      </c>
      <c r="CL26" s="277">
        <v>217154000</v>
      </c>
      <c r="CM26" s="286">
        <v>79795000</v>
      </c>
      <c r="CN26" s="286">
        <v>72871000</v>
      </c>
      <c r="CO26" s="286">
        <v>64488000</v>
      </c>
      <c r="CP26" s="287">
        <v>217154000</v>
      </c>
      <c r="CQ26" s="286">
        <v>79795000</v>
      </c>
      <c r="CR26" s="288">
        <v>79532000</v>
      </c>
      <c r="CS26" s="288">
        <v>263000</v>
      </c>
      <c r="CT26" s="289" t="s">
        <v>163</v>
      </c>
      <c r="CU26" s="286">
        <v>72871000</v>
      </c>
      <c r="CV26" s="288">
        <v>72871000</v>
      </c>
      <c r="CW26" s="288">
        <v>0</v>
      </c>
      <c r="CX26" s="289" t="s">
        <v>163</v>
      </c>
      <c r="CY26" s="286">
        <v>64488000</v>
      </c>
      <c r="CZ26" s="288">
        <v>64488000</v>
      </c>
      <c r="DA26" s="288">
        <v>0</v>
      </c>
      <c r="DB26" s="289" t="s">
        <v>163</v>
      </c>
      <c r="DC26" s="290" t="s">
        <v>163</v>
      </c>
      <c r="DD26" s="291">
        <v>0</v>
      </c>
      <c r="DE26" s="292">
        <v>0</v>
      </c>
      <c r="DF26" s="292">
        <v>0</v>
      </c>
      <c r="DG26" s="293">
        <v>0</v>
      </c>
      <c r="DH26" s="287">
        <v>0</v>
      </c>
      <c r="DI26" s="286">
        <v>0</v>
      </c>
      <c r="DJ26" s="289" t="s">
        <v>163</v>
      </c>
      <c r="DK26" s="286">
        <v>0</v>
      </c>
      <c r="DL26" s="289" t="s">
        <v>163</v>
      </c>
      <c r="DM26" s="286">
        <v>0</v>
      </c>
      <c r="DN26" s="289" t="s">
        <v>163</v>
      </c>
      <c r="DO26" s="294" t="s">
        <v>163</v>
      </c>
      <c r="DP26" s="295">
        <v>0</v>
      </c>
      <c r="DQ26" s="296">
        <v>0</v>
      </c>
      <c r="DR26" s="297">
        <v>0</v>
      </c>
      <c r="DS26" s="297">
        <v>0</v>
      </c>
      <c r="DT26" s="296">
        <v>0</v>
      </c>
      <c r="DU26" s="297">
        <v>0</v>
      </c>
      <c r="DV26" s="297">
        <v>0</v>
      </c>
      <c r="DW26" s="298">
        <v>0</v>
      </c>
      <c r="DX26" s="299"/>
      <c r="DY26" s="300">
        <v>263000</v>
      </c>
    </row>
    <row r="27" spans="1:129" s="147" customFormat="1" ht="24.6" customHeight="1" thickBot="1" x14ac:dyDescent="0.2">
      <c r="A27" s="272">
        <v>10424</v>
      </c>
      <c r="B27" s="236" t="str">
        <f>VLOOKUP($A27,'[4]（保護）自治体コード'!$A$2:$C$1790,2,FALSE)</f>
        <v>群馬県</v>
      </c>
      <c r="C27" s="239" t="str">
        <f>IF(VLOOKUP($A27,'[4]（保護）自治体コード'!$A$2:$C$1790,3,FALSE)=0,"",VLOOKUP($A27,'[4]（保護）自治体コード'!$A$2:$C$1790,3,FALSE))</f>
        <v>長野原町</v>
      </c>
      <c r="D27" s="273">
        <v>28130000</v>
      </c>
      <c r="E27" s="273">
        <v>12402000</v>
      </c>
      <c r="F27" s="273">
        <v>15574000</v>
      </c>
      <c r="G27" s="273">
        <v>37207000</v>
      </c>
      <c r="H27" s="273">
        <v>28216000</v>
      </c>
      <c r="I27" s="274">
        <v>121529000</v>
      </c>
      <c r="J27" s="275">
        <v>28130000</v>
      </c>
      <c r="K27" s="275">
        <v>12402000</v>
      </c>
      <c r="L27" s="275"/>
      <c r="M27" s="275">
        <v>15574000</v>
      </c>
      <c r="N27" s="275">
        <v>37207000</v>
      </c>
      <c r="O27" s="275"/>
      <c r="P27" s="275"/>
      <c r="Q27" s="275">
        <v>28216000</v>
      </c>
      <c r="R27" s="275"/>
      <c r="S27" s="276">
        <v>121529000</v>
      </c>
      <c r="T27" s="277">
        <v>28130000</v>
      </c>
      <c r="U27" s="278">
        <v>28130000</v>
      </c>
      <c r="V27" s="279">
        <v>0</v>
      </c>
      <c r="W27" s="280">
        <v>28130000</v>
      </c>
      <c r="X27" s="275">
        <v>28130000</v>
      </c>
      <c r="Y27" s="275"/>
      <c r="Z27" s="275"/>
      <c r="AA27" s="281"/>
      <c r="AB27" s="282"/>
      <c r="AC27" s="283">
        <v>0</v>
      </c>
      <c r="AD27" s="277">
        <v>12402000</v>
      </c>
      <c r="AE27" s="278">
        <v>12402000</v>
      </c>
      <c r="AF27" s="279">
        <v>0</v>
      </c>
      <c r="AG27" s="284">
        <v>12402000</v>
      </c>
      <c r="AH27" s="275">
        <v>12402000</v>
      </c>
      <c r="AI27" s="275"/>
      <c r="AJ27" s="281"/>
      <c r="AK27" s="282"/>
      <c r="AL27" s="283">
        <v>0</v>
      </c>
      <c r="AM27" s="277">
        <v>0</v>
      </c>
      <c r="AN27" s="278"/>
      <c r="AO27" s="279">
        <v>0</v>
      </c>
      <c r="AP27" s="284">
        <v>0</v>
      </c>
      <c r="AQ27" s="285"/>
      <c r="AR27" s="281"/>
      <c r="AS27" s="282"/>
      <c r="AT27" s="283">
        <v>0</v>
      </c>
      <c r="AU27" s="277">
        <v>15574000</v>
      </c>
      <c r="AV27" s="278">
        <v>15574000</v>
      </c>
      <c r="AW27" s="279">
        <v>0</v>
      </c>
      <c r="AX27" s="284">
        <v>15574000</v>
      </c>
      <c r="AY27" s="281">
        <v>15574000</v>
      </c>
      <c r="AZ27" s="283">
        <v>0</v>
      </c>
      <c r="BA27" s="277">
        <v>37207000</v>
      </c>
      <c r="BB27" s="278">
        <v>37207000</v>
      </c>
      <c r="BC27" s="279">
        <v>0</v>
      </c>
      <c r="BD27" s="284">
        <v>37207000</v>
      </c>
      <c r="BE27" s="275">
        <v>37207000</v>
      </c>
      <c r="BF27" s="275"/>
      <c r="BG27" s="281"/>
      <c r="BH27" s="282"/>
      <c r="BI27" s="283">
        <v>0</v>
      </c>
      <c r="BJ27" s="277">
        <v>0</v>
      </c>
      <c r="BK27" s="278"/>
      <c r="BL27" s="279">
        <v>0</v>
      </c>
      <c r="BM27" s="284">
        <v>0</v>
      </c>
      <c r="BN27" s="285"/>
      <c r="BO27" s="281"/>
      <c r="BP27" s="282"/>
      <c r="BQ27" s="283">
        <v>0</v>
      </c>
      <c r="BR27" s="277">
        <v>0</v>
      </c>
      <c r="BS27" s="278"/>
      <c r="BT27" s="279">
        <v>0</v>
      </c>
      <c r="BU27" s="284">
        <v>0</v>
      </c>
      <c r="BV27" s="281"/>
      <c r="BW27" s="283">
        <v>0</v>
      </c>
      <c r="BX27" s="277">
        <v>28216000</v>
      </c>
      <c r="BY27" s="278">
        <v>28216000</v>
      </c>
      <c r="BZ27" s="279">
        <v>0</v>
      </c>
      <c r="CA27" s="284">
        <v>28216000</v>
      </c>
      <c r="CB27" s="285">
        <v>28216000</v>
      </c>
      <c r="CC27" s="281"/>
      <c r="CD27" s="282"/>
      <c r="CE27" s="283">
        <v>0</v>
      </c>
      <c r="CF27" s="277">
        <v>0</v>
      </c>
      <c r="CG27" s="278"/>
      <c r="CH27" s="279">
        <v>0</v>
      </c>
      <c r="CI27" s="284">
        <v>0</v>
      </c>
      <c r="CJ27" s="281"/>
      <c r="CK27" s="283">
        <v>0</v>
      </c>
      <c r="CL27" s="277">
        <v>121529000</v>
      </c>
      <c r="CM27" s="286">
        <v>56106000</v>
      </c>
      <c r="CN27" s="286">
        <v>37207000</v>
      </c>
      <c r="CO27" s="286">
        <v>28216000</v>
      </c>
      <c r="CP27" s="287">
        <v>121529000</v>
      </c>
      <c r="CQ27" s="286">
        <v>56106000</v>
      </c>
      <c r="CR27" s="288">
        <v>40532000</v>
      </c>
      <c r="CS27" s="288">
        <v>15574000</v>
      </c>
      <c r="CT27" s="289" t="s">
        <v>163</v>
      </c>
      <c r="CU27" s="286">
        <v>37207000</v>
      </c>
      <c r="CV27" s="288">
        <v>37207000</v>
      </c>
      <c r="CW27" s="288">
        <v>0</v>
      </c>
      <c r="CX27" s="289" t="s">
        <v>163</v>
      </c>
      <c r="CY27" s="286">
        <v>28216000</v>
      </c>
      <c r="CZ27" s="288">
        <v>28216000</v>
      </c>
      <c r="DA27" s="288">
        <v>0</v>
      </c>
      <c r="DB27" s="289" t="s">
        <v>163</v>
      </c>
      <c r="DC27" s="290" t="s">
        <v>163</v>
      </c>
      <c r="DD27" s="291">
        <v>0</v>
      </c>
      <c r="DE27" s="292">
        <v>0</v>
      </c>
      <c r="DF27" s="292">
        <v>0</v>
      </c>
      <c r="DG27" s="293">
        <v>0</v>
      </c>
      <c r="DH27" s="287">
        <v>0</v>
      </c>
      <c r="DI27" s="286">
        <v>0</v>
      </c>
      <c r="DJ27" s="289" t="s">
        <v>163</v>
      </c>
      <c r="DK27" s="286">
        <v>0</v>
      </c>
      <c r="DL27" s="289" t="s">
        <v>163</v>
      </c>
      <c r="DM27" s="286">
        <v>0</v>
      </c>
      <c r="DN27" s="289" t="s">
        <v>163</v>
      </c>
      <c r="DO27" s="294" t="s">
        <v>163</v>
      </c>
      <c r="DP27" s="295">
        <v>0</v>
      </c>
      <c r="DQ27" s="296">
        <v>0</v>
      </c>
      <c r="DR27" s="297"/>
      <c r="DS27" s="297"/>
      <c r="DT27" s="296">
        <v>0</v>
      </c>
      <c r="DU27" s="297"/>
      <c r="DV27" s="297"/>
      <c r="DW27" s="298"/>
      <c r="DX27" s="299"/>
      <c r="DY27" s="300">
        <v>15574000</v>
      </c>
    </row>
    <row r="28" spans="1:129" s="147" customFormat="1" ht="24.6" customHeight="1" thickBot="1" x14ac:dyDescent="0.2">
      <c r="A28" s="272" t="s">
        <v>184</v>
      </c>
      <c r="B28" s="236" t="s">
        <v>6</v>
      </c>
      <c r="C28" s="239" t="s">
        <v>185</v>
      </c>
      <c r="D28" s="273"/>
      <c r="E28" s="273">
        <v>57777000</v>
      </c>
      <c r="F28" s="273">
        <v>379000</v>
      </c>
      <c r="G28" s="273">
        <v>53330000</v>
      </c>
      <c r="H28" s="273">
        <v>40978000</v>
      </c>
      <c r="I28" s="274">
        <v>152464000</v>
      </c>
      <c r="J28" s="275"/>
      <c r="K28" s="275">
        <v>57777000</v>
      </c>
      <c r="L28" s="275"/>
      <c r="M28" s="275">
        <v>379000</v>
      </c>
      <c r="N28" s="275">
        <v>53330000</v>
      </c>
      <c r="O28" s="275"/>
      <c r="P28" s="275"/>
      <c r="Q28" s="275">
        <v>40978000</v>
      </c>
      <c r="R28" s="275"/>
      <c r="S28" s="276">
        <v>152464000</v>
      </c>
      <c r="T28" s="277">
        <v>0</v>
      </c>
      <c r="U28" s="278"/>
      <c r="V28" s="279">
        <v>0</v>
      </c>
      <c r="W28" s="280">
        <v>0</v>
      </c>
      <c r="X28" s="275"/>
      <c r="Y28" s="275"/>
      <c r="Z28" s="275"/>
      <c r="AA28" s="281"/>
      <c r="AB28" s="282"/>
      <c r="AC28" s="283">
        <v>0</v>
      </c>
      <c r="AD28" s="277">
        <v>57777000</v>
      </c>
      <c r="AE28" s="278">
        <v>57777000</v>
      </c>
      <c r="AF28" s="279">
        <v>0</v>
      </c>
      <c r="AG28" s="284">
        <v>57777000</v>
      </c>
      <c r="AH28" s="275">
        <v>57777000</v>
      </c>
      <c r="AI28" s="275"/>
      <c r="AJ28" s="281"/>
      <c r="AK28" s="282"/>
      <c r="AL28" s="283">
        <v>0</v>
      </c>
      <c r="AM28" s="277">
        <v>0</v>
      </c>
      <c r="AN28" s="278"/>
      <c r="AO28" s="279">
        <v>0</v>
      </c>
      <c r="AP28" s="284">
        <v>0</v>
      </c>
      <c r="AQ28" s="285"/>
      <c r="AR28" s="281"/>
      <c r="AS28" s="282"/>
      <c r="AT28" s="283">
        <v>0</v>
      </c>
      <c r="AU28" s="277">
        <v>379000</v>
      </c>
      <c r="AV28" s="278">
        <v>379000</v>
      </c>
      <c r="AW28" s="279">
        <v>0</v>
      </c>
      <c r="AX28" s="284">
        <v>0</v>
      </c>
      <c r="AY28" s="281"/>
      <c r="AZ28" s="283">
        <v>379000</v>
      </c>
      <c r="BA28" s="277">
        <v>53330000</v>
      </c>
      <c r="BB28" s="278">
        <v>53330000</v>
      </c>
      <c r="BC28" s="279">
        <v>0</v>
      </c>
      <c r="BD28" s="284">
        <v>53330000</v>
      </c>
      <c r="BE28" s="275">
        <v>53330000</v>
      </c>
      <c r="BF28" s="275"/>
      <c r="BG28" s="281"/>
      <c r="BH28" s="282"/>
      <c r="BI28" s="283">
        <v>0</v>
      </c>
      <c r="BJ28" s="277">
        <v>0</v>
      </c>
      <c r="BK28" s="278"/>
      <c r="BL28" s="279">
        <v>0</v>
      </c>
      <c r="BM28" s="284">
        <v>0</v>
      </c>
      <c r="BN28" s="285"/>
      <c r="BO28" s="281"/>
      <c r="BP28" s="282"/>
      <c r="BQ28" s="283">
        <v>0</v>
      </c>
      <c r="BR28" s="277">
        <v>0</v>
      </c>
      <c r="BS28" s="278"/>
      <c r="BT28" s="279">
        <v>0</v>
      </c>
      <c r="BU28" s="284">
        <v>0</v>
      </c>
      <c r="BV28" s="281"/>
      <c r="BW28" s="283">
        <v>0</v>
      </c>
      <c r="BX28" s="277">
        <v>40978000</v>
      </c>
      <c r="BY28" s="278">
        <v>40978000</v>
      </c>
      <c r="BZ28" s="279">
        <v>0</v>
      </c>
      <c r="CA28" s="284">
        <v>40978000</v>
      </c>
      <c r="CB28" s="285">
        <v>40978000</v>
      </c>
      <c r="CC28" s="281"/>
      <c r="CD28" s="282"/>
      <c r="CE28" s="283">
        <v>0</v>
      </c>
      <c r="CF28" s="277">
        <v>0</v>
      </c>
      <c r="CG28" s="278"/>
      <c r="CH28" s="279">
        <v>0</v>
      </c>
      <c r="CI28" s="284">
        <v>0</v>
      </c>
      <c r="CJ28" s="281"/>
      <c r="CK28" s="283">
        <v>0</v>
      </c>
      <c r="CL28" s="277">
        <v>152464000</v>
      </c>
      <c r="CM28" s="286">
        <v>58156000</v>
      </c>
      <c r="CN28" s="286">
        <v>53330000</v>
      </c>
      <c r="CO28" s="286">
        <v>40978000</v>
      </c>
      <c r="CP28" s="287">
        <v>152085000</v>
      </c>
      <c r="CQ28" s="286">
        <v>57777000</v>
      </c>
      <c r="CR28" s="288">
        <v>57777000</v>
      </c>
      <c r="CS28" s="288">
        <v>0</v>
      </c>
      <c r="CT28" s="289" t="s">
        <v>163</v>
      </c>
      <c r="CU28" s="286">
        <v>53330000</v>
      </c>
      <c r="CV28" s="288">
        <v>53330000</v>
      </c>
      <c r="CW28" s="288">
        <v>0</v>
      </c>
      <c r="CX28" s="289" t="s">
        <v>163</v>
      </c>
      <c r="CY28" s="286">
        <v>40978000</v>
      </c>
      <c r="CZ28" s="288">
        <v>40978000</v>
      </c>
      <c r="DA28" s="288">
        <v>0</v>
      </c>
      <c r="DB28" s="289" t="s">
        <v>163</v>
      </c>
      <c r="DC28" s="290" t="s">
        <v>163</v>
      </c>
      <c r="DD28" s="291">
        <v>0</v>
      </c>
      <c r="DE28" s="292">
        <v>0</v>
      </c>
      <c r="DF28" s="292">
        <v>0</v>
      </c>
      <c r="DG28" s="293">
        <v>0</v>
      </c>
      <c r="DH28" s="287">
        <v>379000</v>
      </c>
      <c r="DI28" s="286">
        <v>379000</v>
      </c>
      <c r="DJ28" s="289" t="s">
        <v>163</v>
      </c>
      <c r="DK28" s="286">
        <v>0</v>
      </c>
      <c r="DL28" s="289" t="s">
        <v>163</v>
      </c>
      <c r="DM28" s="286">
        <v>0</v>
      </c>
      <c r="DN28" s="289" t="s">
        <v>163</v>
      </c>
      <c r="DO28" s="294" t="s">
        <v>163</v>
      </c>
      <c r="DP28" s="295">
        <v>0</v>
      </c>
      <c r="DQ28" s="296">
        <v>0</v>
      </c>
      <c r="DR28" s="297"/>
      <c r="DS28" s="297"/>
      <c r="DT28" s="296">
        <v>0</v>
      </c>
      <c r="DU28" s="297"/>
      <c r="DV28" s="297"/>
      <c r="DW28" s="298"/>
      <c r="DX28" s="299"/>
      <c r="DY28" s="300">
        <v>0</v>
      </c>
    </row>
    <row r="29" spans="1:129" s="147" customFormat="1" ht="24.6" customHeight="1" thickBot="1" x14ac:dyDescent="0.2">
      <c r="A29" s="272">
        <v>10426</v>
      </c>
      <c r="B29" s="236" t="s">
        <v>6</v>
      </c>
      <c r="C29" s="239" t="s">
        <v>186</v>
      </c>
      <c r="D29" s="273">
        <v>0</v>
      </c>
      <c r="E29" s="273">
        <v>70045000</v>
      </c>
      <c r="F29" s="273">
        <v>122000</v>
      </c>
      <c r="G29" s="273">
        <v>28594000</v>
      </c>
      <c r="H29" s="273">
        <v>23327000</v>
      </c>
      <c r="I29" s="274">
        <v>122088000</v>
      </c>
      <c r="J29" s="275"/>
      <c r="K29" s="275">
        <v>33774000</v>
      </c>
      <c r="L29" s="275">
        <v>36271000</v>
      </c>
      <c r="M29" s="275">
        <v>122000</v>
      </c>
      <c r="N29" s="275">
        <v>28594000</v>
      </c>
      <c r="O29" s="275"/>
      <c r="P29" s="275"/>
      <c r="Q29" s="275">
        <v>23327000</v>
      </c>
      <c r="R29" s="275"/>
      <c r="S29" s="276">
        <v>122088000</v>
      </c>
      <c r="T29" s="277">
        <v>0</v>
      </c>
      <c r="U29" s="278"/>
      <c r="V29" s="279">
        <v>0</v>
      </c>
      <c r="W29" s="280">
        <v>0</v>
      </c>
      <c r="X29" s="275"/>
      <c r="Y29" s="275"/>
      <c r="Z29" s="275"/>
      <c r="AA29" s="281"/>
      <c r="AB29" s="282"/>
      <c r="AC29" s="283">
        <v>0</v>
      </c>
      <c r="AD29" s="277">
        <v>33774000</v>
      </c>
      <c r="AE29" s="278">
        <v>33774000</v>
      </c>
      <c r="AF29" s="279">
        <v>0</v>
      </c>
      <c r="AG29" s="284">
        <v>33774000</v>
      </c>
      <c r="AH29" s="275">
        <v>10000000</v>
      </c>
      <c r="AI29" s="275">
        <v>20000000</v>
      </c>
      <c r="AJ29" s="281">
        <v>3774000</v>
      </c>
      <c r="AK29" s="282"/>
      <c r="AL29" s="283">
        <v>0</v>
      </c>
      <c r="AM29" s="277">
        <v>36271000</v>
      </c>
      <c r="AN29" s="278">
        <v>36271000</v>
      </c>
      <c r="AO29" s="279">
        <v>0</v>
      </c>
      <c r="AP29" s="284">
        <v>36104000</v>
      </c>
      <c r="AQ29" s="285"/>
      <c r="AR29" s="281">
        <v>36104000</v>
      </c>
      <c r="AS29" s="282"/>
      <c r="AT29" s="283">
        <v>167000</v>
      </c>
      <c r="AU29" s="277">
        <v>122000</v>
      </c>
      <c r="AV29" s="278">
        <v>122000</v>
      </c>
      <c r="AW29" s="279">
        <v>0</v>
      </c>
      <c r="AX29" s="284">
        <v>122000</v>
      </c>
      <c r="AY29" s="281">
        <v>122000</v>
      </c>
      <c r="AZ29" s="283">
        <v>0</v>
      </c>
      <c r="BA29" s="277">
        <v>28594000</v>
      </c>
      <c r="BB29" s="278">
        <v>28594000</v>
      </c>
      <c r="BC29" s="279">
        <v>0</v>
      </c>
      <c r="BD29" s="284">
        <v>25000000</v>
      </c>
      <c r="BE29" s="275">
        <v>10000000</v>
      </c>
      <c r="BF29" s="275">
        <v>10000000</v>
      </c>
      <c r="BG29" s="281">
        <v>5000000</v>
      </c>
      <c r="BH29" s="282"/>
      <c r="BI29" s="283">
        <v>3594000</v>
      </c>
      <c r="BJ29" s="277">
        <v>0</v>
      </c>
      <c r="BK29" s="278"/>
      <c r="BL29" s="279">
        <v>0</v>
      </c>
      <c r="BM29" s="284">
        <v>0</v>
      </c>
      <c r="BN29" s="285"/>
      <c r="BO29" s="281"/>
      <c r="BP29" s="282"/>
      <c r="BQ29" s="283">
        <v>0</v>
      </c>
      <c r="BR29" s="277">
        <v>0</v>
      </c>
      <c r="BS29" s="278"/>
      <c r="BT29" s="279">
        <v>0</v>
      </c>
      <c r="BU29" s="284">
        <v>0</v>
      </c>
      <c r="BV29" s="281"/>
      <c r="BW29" s="283">
        <v>0</v>
      </c>
      <c r="BX29" s="277">
        <v>23327000</v>
      </c>
      <c r="BY29" s="278">
        <v>23327000</v>
      </c>
      <c r="BZ29" s="279">
        <v>0</v>
      </c>
      <c r="CA29" s="284">
        <v>22000000</v>
      </c>
      <c r="CB29" s="285">
        <v>17000000</v>
      </c>
      <c r="CC29" s="281">
        <v>5000000</v>
      </c>
      <c r="CD29" s="282"/>
      <c r="CE29" s="283">
        <v>1327000</v>
      </c>
      <c r="CF29" s="277">
        <v>0</v>
      </c>
      <c r="CG29" s="278"/>
      <c r="CH29" s="279">
        <v>0</v>
      </c>
      <c r="CI29" s="284">
        <v>0</v>
      </c>
      <c r="CJ29" s="281"/>
      <c r="CK29" s="283">
        <v>0</v>
      </c>
      <c r="CL29" s="277">
        <v>122088000</v>
      </c>
      <c r="CM29" s="286">
        <v>70167000</v>
      </c>
      <c r="CN29" s="286">
        <v>28594000</v>
      </c>
      <c r="CO29" s="286">
        <v>23327000</v>
      </c>
      <c r="CP29" s="287">
        <v>117000000</v>
      </c>
      <c r="CQ29" s="286">
        <v>70000000</v>
      </c>
      <c r="CR29" s="288">
        <v>30000000</v>
      </c>
      <c r="CS29" s="288">
        <v>40000000</v>
      </c>
      <c r="CT29" s="289" t="s">
        <v>163</v>
      </c>
      <c r="CU29" s="286">
        <v>25000000</v>
      </c>
      <c r="CV29" s="288">
        <v>20000000</v>
      </c>
      <c r="CW29" s="288">
        <v>5000000</v>
      </c>
      <c r="CX29" s="289" t="s">
        <v>163</v>
      </c>
      <c r="CY29" s="286">
        <v>22000000</v>
      </c>
      <c r="CZ29" s="288">
        <v>17000000</v>
      </c>
      <c r="DA29" s="288">
        <v>5000000</v>
      </c>
      <c r="DB29" s="289" t="s">
        <v>163</v>
      </c>
      <c r="DC29" s="290" t="s">
        <v>163</v>
      </c>
      <c r="DD29" s="291">
        <v>0</v>
      </c>
      <c r="DE29" s="292">
        <v>0</v>
      </c>
      <c r="DF29" s="292">
        <v>0</v>
      </c>
      <c r="DG29" s="293">
        <v>0</v>
      </c>
      <c r="DH29" s="287">
        <v>5088000</v>
      </c>
      <c r="DI29" s="286">
        <v>167000</v>
      </c>
      <c r="DJ29" s="289" t="s">
        <v>163</v>
      </c>
      <c r="DK29" s="286">
        <v>3594000</v>
      </c>
      <c r="DL29" s="289" t="s">
        <v>163</v>
      </c>
      <c r="DM29" s="286">
        <v>1327000</v>
      </c>
      <c r="DN29" s="289" t="s">
        <v>163</v>
      </c>
      <c r="DO29" s="294" t="s">
        <v>163</v>
      </c>
      <c r="DP29" s="295">
        <v>0</v>
      </c>
      <c r="DQ29" s="296">
        <v>0</v>
      </c>
      <c r="DR29" s="297"/>
      <c r="DS29" s="297"/>
      <c r="DT29" s="296">
        <v>0</v>
      </c>
      <c r="DU29" s="297"/>
      <c r="DV29" s="297"/>
      <c r="DW29" s="298"/>
      <c r="DX29" s="299"/>
      <c r="DY29" s="300">
        <v>50000000</v>
      </c>
    </row>
    <row r="30" spans="1:129" s="147" customFormat="1" ht="24.6" customHeight="1" thickBot="1" x14ac:dyDescent="0.2">
      <c r="A30" s="272">
        <v>10428</v>
      </c>
      <c r="B30" s="236" t="s">
        <v>6</v>
      </c>
      <c r="C30" s="239" t="s">
        <v>187</v>
      </c>
      <c r="D30" s="273">
        <v>0</v>
      </c>
      <c r="E30" s="273">
        <v>65400000</v>
      </c>
      <c r="F30" s="273">
        <v>18706000</v>
      </c>
      <c r="G30" s="273">
        <v>25500000</v>
      </c>
      <c r="H30" s="273">
        <v>21213000</v>
      </c>
      <c r="I30" s="274">
        <v>130819000</v>
      </c>
      <c r="J30" s="275">
        <v>0</v>
      </c>
      <c r="K30" s="275">
        <v>59828000</v>
      </c>
      <c r="L30" s="275">
        <v>934000</v>
      </c>
      <c r="M30" s="275">
        <v>23344000</v>
      </c>
      <c r="N30" s="275">
        <v>25500000</v>
      </c>
      <c r="O30" s="275">
        <v>0</v>
      </c>
      <c r="P30" s="275">
        <v>0</v>
      </c>
      <c r="Q30" s="275">
        <v>21213000</v>
      </c>
      <c r="R30" s="275">
        <v>0</v>
      </c>
      <c r="S30" s="276">
        <v>130819000</v>
      </c>
      <c r="T30" s="277">
        <v>0</v>
      </c>
      <c r="U30" s="278">
        <v>0</v>
      </c>
      <c r="V30" s="279">
        <v>0</v>
      </c>
      <c r="W30" s="280">
        <v>0</v>
      </c>
      <c r="X30" s="275">
        <v>0</v>
      </c>
      <c r="Y30" s="275">
        <v>0</v>
      </c>
      <c r="Z30" s="275">
        <v>0</v>
      </c>
      <c r="AA30" s="281">
        <v>0</v>
      </c>
      <c r="AB30" s="282">
        <v>0</v>
      </c>
      <c r="AC30" s="283">
        <v>0</v>
      </c>
      <c r="AD30" s="277">
        <v>59828000</v>
      </c>
      <c r="AE30" s="278">
        <v>59828000</v>
      </c>
      <c r="AF30" s="279">
        <v>0</v>
      </c>
      <c r="AG30" s="284">
        <v>46578000</v>
      </c>
      <c r="AH30" s="275">
        <v>33400000</v>
      </c>
      <c r="AI30" s="275">
        <v>0</v>
      </c>
      <c r="AJ30" s="281">
        <v>13178000</v>
      </c>
      <c r="AK30" s="282">
        <v>0</v>
      </c>
      <c r="AL30" s="283">
        <v>13250000</v>
      </c>
      <c r="AM30" s="277">
        <v>934000</v>
      </c>
      <c r="AN30" s="278">
        <v>934000</v>
      </c>
      <c r="AO30" s="279">
        <v>0</v>
      </c>
      <c r="AP30" s="284">
        <v>934000</v>
      </c>
      <c r="AQ30" s="285">
        <v>0</v>
      </c>
      <c r="AR30" s="281">
        <v>934000</v>
      </c>
      <c r="AS30" s="282">
        <v>0</v>
      </c>
      <c r="AT30" s="283">
        <v>0</v>
      </c>
      <c r="AU30" s="277">
        <v>23344000</v>
      </c>
      <c r="AV30" s="278">
        <v>23344000</v>
      </c>
      <c r="AW30" s="279">
        <v>0</v>
      </c>
      <c r="AX30" s="284">
        <v>23344000</v>
      </c>
      <c r="AY30" s="281">
        <v>23344000</v>
      </c>
      <c r="AZ30" s="283">
        <v>0</v>
      </c>
      <c r="BA30" s="277">
        <v>25500000</v>
      </c>
      <c r="BB30" s="278">
        <v>25500000</v>
      </c>
      <c r="BC30" s="279">
        <v>0</v>
      </c>
      <c r="BD30" s="284">
        <v>25500000</v>
      </c>
      <c r="BE30" s="275">
        <v>25500000</v>
      </c>
      <c r="BF30" s="275">
        <v>0</v>
      </c>
      <c r="BG30" s="281">
        <v>0</v>
      </c>
      <c r="BH30" s="282">
        <v>0</v>
      </c>
      <c r="BI30" s="283">
        <v>0</v>
      </c>
      <c r="BJ30" s="277">
        <v>0</v>
      </c>
      <c r="BK30" s="278">
        <v>0</v>
      </c>
      <c r="BL30" s="279">
        <v>0</v>
      </c>
      <c r="BM30" s="284">
        <v>0</v>
      </c>
      <c r="BN30" s="285">
        <v>0</v>
      </c>
      <c r="BO30" s="281">
        <v>0</v>
      </c>
      <c r="BP30" s="282">
        <v>0</v>
      </c>
      <c r="BQ30" s="283">
        <v>0</v>
      </c>
      <c r="BR30" s="277">
        <v>0</v>
      </c>
      <c r="BS30" s="278">
        <v>0</v>
      </c>
      <c r="BT30" s="279">
        <v>0</v>
      </c>
      <c r="BU30" s="284">
        <v>0</v>
      </c>
      <c r="BV30" s="281">
        <v>0</v>
      </c>
      <c r="BW30" s="283">
        <v>0</v>
      </c>
      <c r="BX30" s="277">
        <v>21213000</v>
      </c>
      <c r="BY30" s="278">
        <v>21213000</v>
      </c>
      <c r="BZ30" s="279">
        <v>0</v>
      </c>
      <c r="CA30" s="284">
        <v>21213000</v>
      </c>
      <c r="CB30" s="285">
        <v>0</v>
      </c>
      <c r="CC30" s="281">
        <v>21213000</v>
      </c>
      <c r="CD30" s="282">
        <v>0</v>
      </c>
      <c r="CE30" s="283">
        <v>0</v>
      </c>
      <c r="CF30" s="277">
        <v>0</v>
      </c>
      <c r="CG30" s="278">
        <v>0</v>
      </c>
      <c r="CH30" s="279">
        <v>0</v>
      </c>
      <c r="CI30" s="284">
        <v>0</v>
      </c>
      <c r="CJ30" s="281">
        <v>0</v>
      </c>
      <c r="CK30" s="283">
        <v>0</v>
      </c>
      <c r="CL30" s="277">
        <v>130819000</v>
      </c>
      <c r="CM30" s="286">
        <v>84106000</v>
      </c>
      <c r="CN30" s="286">
        <v>25500000</v>
      </c>
      <c r="CO30" s="286">
        <v>21213000</v>
      </c>
      <c r="CP30" s="287">
        <v>117569000</v>
      </c>
      <c r="CQ30" s="286">
        <v>70856000</v>
      </c>
      <c r="CR30" s="288">
        <v>33400000</v>
      </c>
      <c r="CS30" s="288">
        <v>37456000</v>
      </c>
      <c r="CT30" s="289" t="s">
        <v>163</v>
      </c>
      <c r="CU30" s="286">
        <v>25500000</v>
      </c>
      <c r="CV30" s="288">
        <v>25500000</v>
      </c>
      <c r="CW30" s="288">
        <v>0</v>
      </c>
      <c r="CX30" s="289" t="s">
        <v>163</v>
      </c>
      <c r="CY30" s="286">
        <v>21213000</v>
      </c>
      <c r="CZ30" s="288">
        <v>0</v>
      </c>
      <c r="DA30" s="288">
        <v>21213000</v>
      </c>
      <c r="DB30" s="289" t="s">
        <v>163</v>
      </c>
      <c r="DC30" s="290" t="s">
        <v>163</v>
      </c>
      <c r="DD30" s="291">
        <v>0</v>
      </c>
      <c r="DE30" s="292">
        <v>0</v>
      </c>
      <c r="DF30" s="292">
        <v>0</v>
      </c>
      <c r="DG30" s="293">
        <v>0</v>
      </c>
      <c r="DH30" s="287">
        <v>13250000</v>
      </c>
      <c r="DI30" s="286">
        <v>13250000</v>
      </c>
      <c r="DJ30" s="289" t="s">
        <v>163</v>
      </c>
      <c r="DK30" s="286">
        <v>0</v>
      </c>
      <c r="DL30" s="289" t="s">
        <v>163</v>
      </c>
      <c r="DM30" s="286">
        <v>0</v>
      </c>
      <c r="DN30" s="289" t="s">
        <v>163</v>
      </c>
      <c r="DO30" s="294" t="s">
        <v>163</v>
      </c>
      <c r="DP30" s="295">
        <v>13250000</v>
      </c>
      <c r="DQ30" s="296">
        <v>13250000</v>
      </c>
      <c r="DR30" s="297">
        <v>13250000</v>
      </c>
      <c r="DS30" s="297">
        <v>0</v>
      </c>
      <c r="DT30" s="296">
        <v>0</v>
      </c>
      <c r="DU30" s="297">
        <v>0</v>
      </c>
      <c r="DV30" s="297">
        <v>0</v>
      </c>
      <c r="DW30" s="298">
        <v>0</v>
      </c>
      <c r="DX30" s="299"/>
      <c r="DY30" s="300">
        <v>58669000</v>
      </c>
    </row>
    <row r="31" spans="1:129" s="147" customFormat="1" ht="24.6" customHeight="1" thickBot="1" x14ac:dyDescent="0.2">
      <c r="A31" s="272">
        <v>10429</v>
      </c>
      <c r="B31" s="236" t="s">
        <v>6</v>
      </c>
      <c r="C31" s="239" t="s">
        <v>188</v>
      </c>
      <c r="D31" s="273"/>
      <c r="E31" s="273">
        <v>101220000</v>
      </c>
      <c r="F31" s="273">
        <v>114000</v>
      </c>
      <c r="G31" s="273">
        <v>63658000</v>
      </c>
      <c r="H31" s="273">
        <v>52951000</v>
      </c>
      <c r="I31" s="274">
        <v>217943000</v>
      </c>
      <c r="J31" s="275"/>
      <c r="K31" s="275">
        <v>88626000</v>
      </c>
      <c r="L31" s="275">
        <v>12594000</v>
      </c>
      <c r="M31" s="275">
        <v>114000</v>
      </c>
      <c r="N31" s="275">
        <v>63658000</v>
      </c>
      <c r="O31" s="275"/>
      <c r="P31" s="275"/>
      <c r="Q31" s="275">
        <v>52951000</v>
      </c>
      <c r="R31" s="275"/>
      <c r="S31" s="276">
        <v>217943000</v>
      </c>
      <c r="T31" s="277">
        <v>0</v>
      </c>
      <c r="U31" s="278"/>
      <c r="V31" s="279">
        <v>0</v>
      </c>
      <c r="W31" s="280">
        <v>0</v>
      </c>
      <c r="X31" s="275"/>
      <c r="Y31" s="275"/>
      <c r="Z31" s="275"/>
      <c r="AA31" s="281"/>
      <c r="AB31" s="282"/>
      <c r="AC31" s="283">
        <v>0</v>
      </c>
      <c r="AD31" s="277">
        <v>88626000</v>
      </c>
      <c r="AE31" s="278">
        <v>88626000</v>
      </c>
      <c r="AF31" s="279">
        <v>0</v>
      </c>
      <c r="AG31" s="284">
        <v>88626000</v>
      </c>
      <c r="AH31" s="275">
        <v>50000000</v>
      </c>
      <c r="AI31" s="275">
        <v>20797000</v>
      </c>
      <c r="AJ31" s="281">
        <v>17829000</v>
      </c>
      <c r="AK31" s="282"/>
      <c r="AL31" s="283">
        <v>0</v>
      </c>
      <c r="AM31" s="277">
        <v>12594000</v>
      </c>
      <c r="AN31" s="278">
        <v>12594000</v>
      </c>
      <c r="AO31" s="279">
        <v>0</v>
      </c>
      <c r="AP31" s="284">
        <v>12594000</v>
      </c>
      <c r="AQ31" s="285">
        <v>12594000</v>
      </c>
      <c r="AR31" s="281"/>
      <c r="AS31" s="282"/>
      <c r="AT31" s="283">
        <v>0</v>
      </c>
      <c r="AU31" s="277">
        <v>114000</v>
      </c>
      <c r="AV31" s="278">
        <v>114000</v>
      </c>
      <c r="AW31" s="279">
        <v>0</v>
      </c>
      <c r="AX31" s="284">
        <v>114000</v>
      </c>
      <c r="AY31" s="281">
        <v>114000</v>
      </c>
      <c r="AZ31" s="283">
        <v>0</v>
      </c>
      <c r="BA31" s="277">
        <v>63658000</v>
      </c>
      <c r="BB31" s="278">
        <v>63658000</v>
      </c>
      <c r="BC31" s="279">
        <v>0</v>
      </c>
      <c r="BD31" s="284">
        <v>63658000</v>
      </c>
      <c r="BE31" s="275">
        <v>50000000</v>
      </c>
      <c r="BF31" s="275">
        <v>13658000</v>
      </c>
      <c r="BG31" s="281"/>
      <c r="BH31" s="282"/>
      <c r="BI31" s="283">
        <v>0</v>
      </c>
      <c r="BJ31" s="277">
        <v>0</v>
      </c>
      <c r="BK31" s="278"/>
      <c r="BL31" s="279">
        <v>0</v>
      </c>
      <c r="BM31" s="284">
        <v>0</v>
      </c>
      <c r="BN31" s="285"/>
      <c r="BO31" s="281"/>
      <c r="BP31" s="282"/>
      <c r="BQ31" s="283">
        <v>0</v>
      </c>
      <c r="BR31" s="277">
        <v>0</v>
      </c>
      <c r="BS31" s="278"/>
      <c r="BT31" s="279">
        <v>0</v>
      </c>
      <c r="BU31" s="284">
        <v>0</v>
      </c>
      <c r="BV31" s="281"/>
      <c r="BW31" s="283">
        <v>0</v>
      </c>
      <c r="BX31" s="277">
        <v>52951000</v>
      </c>
      <c r="BY31" s="278">
        <v>52951000</v>
      </c>
      <c r="BZ31" s="279">
        <v>0</v>
      </c>
      <c r="CA31" s="284">
        <v>52951000</v>
      </c>
      <c r="CB31" s="285">
        <v>52951000</v>
      </c>
      <c r="CC31" s="281"/>
      <c r="CD31" s="282"/>
      <c r="CE31" s="283">
        <v>0</v>
      </c>
      <c r="CF31" s="277">
        <v>0</v>
      </c>
      <c r="CG31" s="278"/>
      <c r="CH31" s="279">
        <v>0</v>
      </c>
      <c r="CI31" s="284">
        <v>0</v>
      </c>
      <c r="CJ31" s="281"/>
      <c r="CK31" s="283">
        <v>0</v>
      </c>
      <c r="CL31" s="277">
        <v>217943000</v>
      </c>
      <c r="CM31" s="286">
        <v>101334000</v>
      </c>
      <c r="CN31" s="286">
        <v>63658000</v>
      </c>
      <c r="CO31" s="286">
        <v>52951000</v>
      </c>
      <c r="CP31" s="287">
        <v>217943000</v>
      </c>
      <c r="CQ31" s="286">
        <v>101334000</v>
      </c>
      <c r="CR31" s="288">
        <v>83391000</v>
      </c>
      <c r="CS31" s="288">
        <v>17943000</v>
      </c>
      <c r="CT31" s="289" t="s">
        <v>163</v>
      </c>
      <c r="CU31" s="286">
        <v>63658000</v>
      </c>
      <c r="CV31" s="288">
        <v>63658000</v>
      </c>
      <c r="CW31" s="288">
        <v>0</v>
      </c>
      <c r="CX31" s="289" t="s">
        <v>163</v>
      </c>
      <c r="CY31" s="286">
        <v>52951000</v>
      </c>
      <c r="CZ31" s="288">
        <v>52951000</v>
      </c>
      <c r="DA31" s="288">
        <v>0</v>
      </c>
      <c r="DB31" s="289" t="s">
        <v>163</v>
      </c>
      <c r="DC31" s="290" t="s">
        <v>163</v>
      </c>
      <c r="DD31" s="291">
        <v>0</v>
      </c>
      <c r="DE31" s="292">
        <v>0</v>
      </c>
      <c r="DF31" s="292">
        <v>0</v>
      </c>
      <c r="DG31" s="293">
        <v>0</v>
      </c>
      <c r="DH31" s="287">
        <v>0</v>
      </c>
      <c r="DI31" s="286">
        <v>0</v>
      </c>
      <c r="DJ31" s="289" t="s">
        <v>163</v>
      </c>
      <c r="DK31" s="286">
        <v>0</v>
      </c>
      <c r="DL31" s="289" t="s">
        <v>163</v>
      </c>
      <c r="DM31" s="286">
        <v>0</v>
      </c>
      <c r="DN31" s="289" t="s">
        <v>163</v>
      </c>
      <c r="DO31" s="294" t="s">
        <v>163</v>
      </c>
      <c r="DP31" s="295">
        <v>0</v>
      </c>
      <c r="DQ31" s="296">
        <v>0</v>
      </c>
      <c r="DR31" s="297"/>
      <c r="DS31" s="297"/>
      <c r="DT31" s="296">
        <v>0</v>
      </c>
      <c r="DU31" s="297"/>
      <c r="DV31" s="297"/>
      <c r="DW31" s="298"/>
      <c r="DX31" s="299"/>
      <c r="DY31" s="300">
        <v>17943000</v>
      </c>
    </row>
    <row r="32" spans="1:129" s="147" customFormat="1" ht="24.6" customHeight="1" thickBot="1" x14ac:dyDescent="0.2">
      <c r="A32" s="272">
        <v>10443</v>
      </c>
      <c r="B32" s="236" t="str">
        <f>VLOOKUP($A32,'[4]（保護）自治体コード'!$A$2:$C$1790,2,FALSE)</f>
        <v>群馬県</v>
      </c>
      <c r="C32" s="239" t="str">
        <f>IF(VLOOKUP($A32,'[4]（保護）自治体コード'!$A$2:$C$1790,3,FALSE)=0,"",VLOOKUP($A32,'[4]（保護）自治体コード'!$A$2:$C$1790,3,FALSE))</f>
        <v>片品村</v>
      </c>
      <c r="D32" s="273">
        <v>0</v>
      </c>
      <c r="E32" s="273">
        <v>11886000</v>
      </c>
      <c r="F32" s="273">
        <v>273000</v>
      </c>
      <c r="G32" s="273">
        <v>35656000</v>
      </c>
      <c r="H32" s="273">
        <v>28822000</v>
      </c>
      <c r="I32" s="274">
        <v>76637000</v>
      </c>
      <c r="J32" s="275">
        <v>0</v>
      </c>
      <c r="K32" s="275">
        <v>11886000</v>
      </c>
      <c r="L32" s="275">
        <v>0</v>
      </c>
      <c r="M32" s="275">
        <v>273000</v>
      </c>
      <c r="N32" s="275">
        <v>35656000</v>
      </c>
      <c r="O32" s="275">
        <v>0</v>
      </c>
      <c r="P32" s="275">
        <v>0</v>
      </c>
      <c r="Q32" s="275">
        <v>28822000</v>
      </c>
      <c r="R32" s="275">
        <v>0</v>
      </c>
      <c r="S32" s="276">
        <v>76637000</v>
      </c>
      <c r="T32" s="277">
        <v>0</v>
      </c>
      <c r="U32" s="278">
        <v>0</v>
      </c>
      <c r="V32" s="279">
        <v>0</v>
      </c>
      <c r="W32" s="280">
        <v>0</v>
      </c>
      <c r="X32" s="275">
        <v>0</v>
      </c>
      <c r="Y32" s="275">
        <v>0</v>
      </c>
      <c r="Z32" s="275">
        <v>0</v>
      </c>
      <c r="AA32" s="281">
        <v>0</v>
      </c>
      <c r="AB32" s="282"/>
      <c r="AC32" s="283">
        <v>0</v>
      </c>
      <c r="AD32" s="277">
        <v>11886000</v>
      </c>
      <c r="AE32" s="278">
        <v>11886000</v>
      </c>
      <c r="AF32" s="279">
        <v>0</v>
      </c>
      <c r="AG32" s="284">
        <v>11886000</v>
      </c>
      <c r="AH32" s="275">
        <v>11886000</v>
      </c>
      <c r="AI32" s="275">
        <v>0</v>
      </c>
      <c r="AJ32" s="281">
        <v>0</v>
      </c>
      <c r="AK32" s="282">
        <v>0</v>
      </c>
      <c r="AL32" s="283">
        <v>0</v>
      </c>
      <c r="AM32" s="277">
        <v>0</v>
      </c>
      <c r="AN32" s="278">
        <v>0</v>
      </c>
      <c r="AO32" s="279">
        <v>0</v>
      </c>
      <c r="AP32" s="284">
        <v>0</v>
      </c>
      <c r="AQ32" s="285">
        <v>0</v>
      </c>
      <c r="AR32" s="281">
        <v>0</v>
      </c>
      <c r="AS32" s="282">
        <v>0</v>
      </c>
      <c r="AT32" s="283">
        <v>0</v>
      </c>
      <c r="AU32" s="277">
        <v>273000</v>
      </c>
      <c r="AV32" s="278">
        <v>273000</v>
      </c>
      <c r="AW32" s="279">
        <v>0</v>
      </c>
      <c r="AX32" s="284">
        <v>273000</v>
      </c>
      <c r="AY32" s="281">
        <v>273000</v>
      </c>
      <c r="AZ32" s="283">
        <v>0</v>
      </c>
      <c r="BA32" s="277">
        <v>35656000</v>
      </c>
      <c r="BB32" s="278">
        <v>35656000</v>
      </c>
      <c r="BC32" s="279">
        <v>0</v>
      </c>
      <c r="BD32" s="284">
        <v>35656000</v>
      </c>
      <c r="BE32" s="275">
        <v>24559000</v>
      </c>
      <c r="BF32" s="275">
        <v>11097000</v>
      </c>
      <c r="BG32" s="281">
        <v>0</v>
      </c>
      <c r="BH32" s="282">
        <v>0</v>
      </c>
      <c r="BI32" s="283">
        <v>0</v>
      </c>
      <c r="BJ32" s="277">
        <v>0</v>
      </c>
      <c r="BK32" s="278">
        <v>0</v>
      </c>
      <c r="BL32" s="279">
        <v>0</v>
      </c>
      <c r="BM32" s="284">
        <v>0</v>
      </c>
      <c r="BN32" s="285">
        <v>0</v>
      </c>
      <c r="BO32" s="281">
        <v>0</v>
      </c>
      <c r="BP32" s="282">
        <v>0</v>
      </c>
      <c r="BQ32" s="283">
        <v>0</v>
      </c>
      <c r="BR32" s="277">
        <v>0</v>
      </c>
      <c r="BS32" s="278">
        <v>0</v>
      </c>
      <c r="BT32" s="279">
        <v>0</v>
      </c>
      <c r="BU32" s="284">
        <v>0</v>
      </c>
      <c r="BV32" s="281">
        <v>0</v>
      </c>
      <c r="BW32" s="283">
        <v>0</v>
      </c>
      <c r="BX32" s="277">
        <v>28822000</v>
      </c>
      <c r="BY32" s="278">
        <v>28822000</v>
      </c>
      <c r="BZ32" s="279">
        <v>0</v>
      </c>
      <c r="CA32" s="284">
        <v>28822000</v>
      </c>
      <c r="CB32" s="285">
        <v>28822000</v>
      </c>
      <c r="CC32" s="281">
        <v>0</v>
      </c>
      <c r="CD32" s="282">
        <v>0</v>
      </c>
      <c r="CE32" s="283">
        <v>0</v>
      </c>
      <c r="CF32" s="277">
        <v>0</v>
      </c>
      <c r="CG32" s="278">
        <v>0</v>
      </c>
      <c r="CH32" s="279">
        <v>0</v>
      </c>
      <c r="CI32" s="284">
        <v>0</v>
      </c>
      <c r="CJ32" s="281">
        <v>0</v>
      </c>
      <c r="CK32" s="283">
        <v>0</v>
      </c>
      <c r="CL32" s="277">
        <v>76637000</v>
      </c>
      <c r="CM32" s="286">
        <v>12159000</v>
      </c>
      <c r="CN32" s="286">
        <v>35656000</v>
      </c>
      <c r="CO32" s="286">
        <v>28822000</v>
      </c>
      <c r="CP32" s="287">
        <v>76637000</v>
      </c>
      <c r="CQ32" s="286">
        <v>12159000</v>
      </c>
      <c r="CR32" s="288">
        <v>11886000</v>
      </c>
      <c r="CS32" s="288">
        <v>273000</v>
      </c>
      <c r="CT32" s="289" t="s">
        <v>163</v>
      </c>
      <c r="CU32" s="286">
        <v>35656000</v>
      </c>
      <c r="CV32" s="288">
        <v>35656000</v>
      </c>
      <c r="CW32" s="288">
        <v>0</v>
      </c>
      <c r="CX32" s="289" t="s">
        <v>163</v>
      </c>
      <c r="CY32" s="286">
        <v>28822000</v>
      </c>
      <c r="CZ32" s="288">
        <v>28822000</v>
      </c>
      <c r="DA32" s="288">
        <v>0</v>
      </c>
      <c r="DB32" s="289" t="s">
        <v>163</v>
      </c>
      <c r="DC32" s="290" t="s">
        <v>163</v>
      </c>
      <c r="DD32" s="291">
        <v>0</v>
      </c>
      <c r="DE32" s="292">
        <v>0</v>
      </c>
      <c r="DF32" s="292">
        <v>0</v>
      </c>
      <c r="DG32" s="293">
        <v>0</v>
      </c>
      <c r="DH32" s="287">
        <v>0</v>
      </c>
      <c r="DI32" s="286">
        <v>0</v>
      </c>
      <c r="DJ32" s="289" t="s">
        <v>163</v>
      </c>
      <c r="DK32" s="286">
        <v>0</v>
      </c>
      <c r="DL32" s="289" t="s">
        <v>163</v>
      </c>
      <c r="DM32" s="286">
        <v>0</v>
      </c>
      <c r="DN32" s="289" t="s">
        <v>163</v>
      </c>
      <c r="DO32" s="294" t="s">
        <v>163</v>
      </c>
      <c r="DP32" s="295">
        <v>0</v>
      </c>
      <c r="DQ32" s="296">
        <v>0</v>
      </c>
      <c r="DR32" s="297">
        <v>0</v>
      </c>
      <c r="DS32" s="297">
        <v>0</v>
      </c>
      <c r="DT32" s="296">
        <v>0</v>
      </c>
      <c r="DU32" s="297">
        <v>0</v>
      </c>
      <c r="DV32" s="297">
        <v>0</v>
      </c>
      <c r="DW32" s="298">
        <v>0</v>
      </c>
      <c r="DX32" s="299"/>
      <c r="DY32" s="300">
        <v>273000</v>
      </c>
    </row>
    <row r="33" spans="1:129" s="147" customFormat="1" ht="24.6" customHeight="1" thickBot="1" x14ac:dyDescent="0.2">
      <c r="A33" s="272">
        <v>10444</v>
      </c>
      <c r="B33" s="236" t="s">
        <v>6</v>
      </c>
      <c r="C33" s="239" t="s">
        <v>189</v>
      </c>
      <c r="D33" s="273"/>
      <c r="E33" s="273">
        <v>84347000</v>
      </c>
      <c r="F33" s="273">
        <v>15000</v>
      </c>
      <c r="G33" s="273">
        <v>29020000</v>
      </c>
      <c r="H33" s="273">
        <v>22249000</v>
      </c>
      <c r="I33" s="274">
        <v>135631000</v>
      </c>
      <c r="J33" s="275"/>
      <c r="K33" s="275">
        <v>66724000</v>
      </c>
      <c r="L33" s="275">
        <v>17623000</v>
      </c>
      <c r="M33" s="275">
        <v>15000</v>
      </c>
      <c r="N33" s="275">
        <v>29020000</v>
      </c>
      <c r="O33" s="275"/>
      <c r="P33" s="275"/>
      <c r="Q33" s="275">
        <v>22249000</v>
      </c>
      <c r="R33" s="275"/>
      <c r="S33" s="276">
        <v>135631000</v>
      </c>
      <c r="T33" s="277">
        <v>0</v>
      </c>
      <c r="U33" s="278"/>
      <c r="V33" s="279">
        <v>0</v>
      </c>
      <c r="W33" s="280">
        <v>0</v>
      </c>
      <c r="X33" s="275"/>
      <c r="Y33" s="275"/>
      <c r="Z33" s="275"/>
      <c r="AA33" s="281"/>
      <c r="AB33" s="282"/>
      <c r="AC33" s="283">
        <v>0</v>
      </c>
      <c r="AD33" s="277">
        <v>66724000</v>
      </c>
      <c r="AE33" s="278">
        <v>66724000</v>
      </c>
      <c r="AF33" s="279">
        <v>0</v>
      </c>
      <c r="AG33" s="284">
        <v>66724000</v>
      </c>
      <c r="AH33" s="275">
        <v>66724000</v>
      </c>
      <c r="AI33" s="275"/>
      <c r="AJ33" s="281"/>
      <c r="AK33" s="282"/>
      <c r="AL33" s="283">
        <v>0</v>
      </c>
      <c r="AM33" s="277">
        <v>17623000</v>
      </c>
      <c r="AN33" s="278">
        <v>17623000</v>
      </c>
      <c r="AO33" s="279">
        <v>0</v>
      </c>
      <c r="AP33" s="284">
        <v>17623000</v>
      </c>
      <c r="AQ33" s="285">
        <v>17623000</v>
      </c>
      <c r="AR33" s="281"/>
      <c r="AS33" s="282"/>
      <c r="AT33" s="283">
        <v>0</v>
      </c>
      <c r="AU33" s="277">
        <v>15000</v>
      </c>
      <c r="AV33" s="278">
        <v>15000</v>
      </c>
      <c r="AW33" s="279">
        <v>0</v>
      </c>
      <c r="AX33" s="284">
        <v>15000</v>
      </c>
      <c r="AY33" s="281">
        <v>15000</v>
      </c>
      <c r="AZ33" s="283">
        <v>0</v>
      </c>
      <c r="BA33" s="277">
        <v>29020000</v>
      </c>
      <c r="BB33" s="278">
        <v>29020000</v>
      </c>
      <c r="BC33" s="279">
        <v>0</v>
      </c>
      <c r="BD33" s="284">
        <v>29020000</v>
      </c>
      <c r="BE33" s="275">
        <v>29020000</v>
      </c>
      <c r="BF33" s="275"/>
      <c r="BG33" s="281"/>
      <c r="BH33" s="282"/>
      <c r="BI33" s="283">
        <v>0</v>
      </c>
      <c r="BJ33" s="277">
        <v>0</v>
      </c>
      <c r="BK33" s="278"/>
      <c r="BL33" s="279">
        <v>0</v>
      </c>
      <c r="BM33" s="284">
        <v>0</v>
      </c>
      <c r="BN33" s="285"/>
      <c r="BO33" s="281"/>
      <c r="BP33" s="282"/>
      <c r="BQ33" s="283">
        <v>0</v>
      </c>
      <c r="BR33" s="277">
        <v>0</v>
      </c>
      <c r="BS33" s="278"/>
      <c r="BT33" s="279">
        <v>0</v>
      </c>
      <c r="BU33" s="284">
        <v>0</v>
      </c>
      <c r="BV33" s="281"/>
      <c r="BW33" s="283">
        <v>0</v>
      </c>
      <c r="BX33" s="277">
        <v>22249000</v>
      </c>
      <c r="BY33" s="278">
        <v>22249000</v>
      </c>
      <c r="BZ33" s="279">
        <v>0</v>
      </c>
      <c r="CA33" s="284">
        <v>22249000</v>
      </c>
      <c r="CB33" s="285">
        <v>22249000</v>
      </c>
      <c r="CC33" s="281"/>
      <c r="CD33" s="282"/>
      <c r="CE33" s="283">
        <v>0</v>
      </c>
      <c r="CF33" s="277">
        <v>0</v>
      </c>
      <c r="CG33" s="278"/>
      <c r="CH33" s="279">
        <v>0</v>
      </c>
      <c r="CI33" s="284">
        <v>0</v>
      </c>
      <c r="CJ33" s="281"/>
      <c r="CK33" s="283">
        <v>0</v>
      </c>
      <c r="CL33" s="277">
        <v>135631000</v>
      </c>
      <c r="CM33" s="286">
        <v>84362000</v>
      </c>
      <c r="CN33" s="286">
        <v>29020000</v>
      </c>
      <c r="CO33" s="286">
        <v>22249000</v>
      </c>
      <c r="CP33" s="287">
        <v>135631000</v>
      </c>
      <c r="CQ33" s="286">
        <v>84362000</v>
      </c>
      <c r="CR33" s="288">
        <v>84347000</v>
      </c>
      <c r="CS33" s="288">
        <v>15000</v>
      </c>
      <c r="CT33" s="289" t="s">
        <v>163</v>
      </c>
      <c r="CU33" s="286">
        <v>29020000</v>
      </c>
      <c r="CV33" s="288">
        <v>29020000</v>
      </c>
      <c r="CW33" s="288">
        <v>0</v>
      </c>
      <c r="CX33" s="289" t="s">
        <v>163</v>
      </c>
      <c r="CY33" s="286">
        <v>22249000</v>
      </c>
      <c r="CZ33" s="288">
        <v>22249000</v>
      </c>
      <c r="DA33" s="288">
        <v>0</v>
      </c>
      <c r="DB33" s="289" t="s">
        <v>163</v>
      </c>
      <c r="DC33" s="290" t="s">
        <v>163</v>
      </c>
      <c r="DD33" s="291">
        <v>0</v>
      </c>
      <c r="DE33" s="292">
        <v>0</v>
      </c>
      <c r="DF33" s="292">
        <v>0</v>
      </c>
      <c r="DG33" s="293">
        <v>0</v>
      </c>
      <c r="DH33" s="287">
        <v>0</v>
      </c>
      <c r="DI33" s="286">
        <v>0</v>
      </c>
      <c r="DJ33" s="289" t="s">
        <v>163</v>
      </c>
      <c r="DK33" s="286">
        <v>0</v>
      </c>
      <c r="DL33" s="289" t="s">
        <v>163</v>
      </c>
      <c r="DM33" s="286">
        <v>0</v>
      </c>
      <c r="DN33" s="289" t="s">
        <v>163</v>
      </c>
      <c r="DO33" s="294" t="s">
        <v>163</v>
      </c>
      <c r="DP33" s="295">
        <v>0</v>
      </c>
      <c r="DQ33" s="296">
        <v>0</v>
      </c>
      <c r="DR33" s="297"/>
      <c r="DS33" s="297"/>
      <c r="DT33" s="296">
        <v>0</v>
      </c>
      <c r="DU33" s="297"/>
      <c r="DV33" s="297"/>
      <c r="DW33" s="298"/>
      <c r="DX33" s="299"/>
      <c r="DY33" s="300">
        <v>15000</v>
      </c>
    </row>
    <row r="34" spans="1:129" s="147" customFormat="1" ht="24.6" customHeight="1" thickBot="1" x14ac:dyDescent="0.2">
      <c r="A34" s="272">
        <v>10448</v>
      </c>
      <c r="B34" s="236" t="s">
        <v>6</v>
      </c>
      <c r="C34" s="239" t="s">
        <v>190</v>
      </c>
      <c r="D34" s="273"/>
      <c r="E34" s="273">
        <v>39990000</v>
      </c>
      <c r="F34" s="273">
        <v>17547000</v>
      </c>
      <c r="G34" s="273">
        <v>33260000</v>
      </c>
      <c r="H34" s="273">
        <v>27665000</v>
      </c>
      <c r="I34" s="274">
        <v>118462000</v>
      </c>
      <c r="J34" s="275"/>
      <c r="K34" s="275">
        <v>1920000</v>
      </c>
      <c r="L34" s="275">
        <v>38070000</v>
      </c>
      <c r="M34" s="275">
        <v>17547000</v>
      </c>
      <c r="N34" s="275">
        <v>33260000</v>
      </c>
      <c r="O34" s="275"/>
      <c r="P34" s="275"/>
      <c r="Q34" s="275">
        <v>27665000</v>
      </c>
      <c r="R34" s="275"/>
      <c r="S34" s="276">
        <v>118462000</v>
      </c>
      <c r="T34" s="277">
        <v>0</v>
      </c>
      <c r="U34" s="278"/>
      <c r="V34" s="279">
        <v>0</v>
      </c>
      <c r="W34" s="280">
        <v>0</v>
      </c>
      <c r="X34" s="275"/>
      <c r="Y34" s="275"/>
      <c r="Z34" s="275"/>
      <c r="AA34" s="281"/>
      <c r="AB34" s="282"/>
      <c r="AC34" s="283">
        <v>0</v>
      </c>
      <c r="AD34" s="277">
        <v>1920000</v>
      </c>
      <c r="AE34" s="278">
        <v>1920000</v>
      </c>
      <c r="AF34" s="279">
        <v>0</v>
      </c>
      <c r="AG34" s="284">
        <v>1920000</v>
      </c>
      <c r="AH34" s="275">
        <v>1920000</v>
      </c>
      <c r="AI34" s="275"/>
      <c r="AJ34" s="281"/>
      <c r="AK34" s="282"/>
      <c r="AL34" s="283">
        <v>0</v>
      </c>
      <c r="AM34" s="277">
        <v>38070000</v>
      </c>
      <c r="AN34" s="278">
        <v>38070000</v>
      </c>
      <c r="AO34" s="279">
        <v>0</v>
      </c>
      <c r="AP34" s="284">
        <v>38070000</v>
      </c>
      <c r="AQ34" s="285">
        <v>38070000</v>
      </c>
      <c r="AR34" s="281"/>
      <c r="AS34" s="282"/>
      <c r="AT34" s="283">
        <v>0</v>
      </c>
      <c r="AU34" s="277">
        <v>17547000</v>
      </c>
      <c r="AV34" s="278">
        <v>17547000</v>
      </c>
      <c r="AW34" s="279">
        <v>0</v>
      </c>
      <c r="AX34" s="284">
        <v>0</v>
      </c>
      <c r="AY34" s="281">
        <v>0</v>
      </c>
      <c r="AZ34" s="283">
        <v>17547000</v>
      </c>
      <c r="BA34" s="277">
        <v>33260000</v>
      </c>
      <c r="BB34" s="278">
        <v>33260000</v>
      </c>
      <c r="BC34" s="279">
        <v>0</v>
      </c>
      <c r="BD34" s="284">
        <v>33260000</v>
      </c>
      <c r="BE34" s="275">
        <v>33260000</v>
      </c>
      <c r="BF34" s="275"/>
      <c r="BG34" s="281"/>
      <c r="BH34" s="282"/>
      <c r="BI34" s="283">
        <v>0</v>
      </c>
      <c r="BJ34" s="277">
        <v>0</v>
      </c>
      <c r="BK34" s="278"/>
      <c r="BL34" s="279">
        <v>0</v>
      </c>
      <c r="BM34" s="284">
        <v>0</v>
      </c>
      <c r="BN34" s="285"/>
      <c r="BO34" s="281"/>
      <c r="BP34" s="282"/>
      <c r="BQ34" s="283">
        <v>0</v>
      </c>
      <c r="BR34" s="277">
        <v>0</v>
      </c>
      <c r="BS34" s="278"/>
      <c r="BT34" s="279">
        <v>0</v>
      </c>
      <c r="BU34" s="284">
        <v>0</v>
      </c>
      <c r="BV34" s="281"/>
      <c r="BW34" s="283">
        <v>0</v>
      </c>
      <c r="BX34" s="277">
        <v>27665000</v>
      </c>
      <c r="BY34" s="278">
        <v>27665000</v>
      </c>
      <c r="BZ34" s="279">
        <v>0</v>
      </c>
      <c r="CA34" s="284">
        <v>27665000</v>
      </c>
      <c r="CB34" s="285">
        <v>27665000</v>
      </c>
      <c r="CC34" s="281"/>
      <c r="CD34" s="282"/>
      <c r="CE34" s="283">
        <v>0</v>
      </c>
      <c r="CF34" s="277">
        <v>0</v>
      </c>
      <c r="CG34" s="278"/>
      <c r="CH34" s="279">
        <v>0</v>
      </c>
      <c r="CI34" s="284">
        <v>0</v>
      </c>
      <c r="CJ34" s="281"/>
      <c r="CK34" s="283">
        <v>0</v>
      </c>
      <c r="CL34" s="277">
        <v>118462000</v>
      </c>
      <c r="CM34" s="286">
        <v>57537000</v>
      </c>
      <c r="CN34" s="286">
        <v>33260000</v>
      </c>
      <c r="CO34" s="286">
        <v>27665000</v>
      </c>
      <c r="CP34" s="287">
        <v>100915000</v>
      </c>
      <c r="CQ34" s="286">
        <v>39990000</v>
      </c>
      <c r="CR34" s="288">
        <v>39990000</v>
      </c>
      <c r="CS34" s="288">
        <v>0</v>
      </c>
      <c r="CT34" s="289" t="s">
        <v>163</v>
      </c>
      <c r="CU34" s="286">
        <v>33260000</v>
      </c>
      <c r="CV34" s="288">
        <v>33260000</v>
      </c>
      <c r="CW34" s="288">
        <v>0</v>
      </c>
      <c r="CX34" s="289" t="s">
        <v>163</v>
      </c>
      <c r="CY34" s="286">
        <v>27665000</v>
      </c>
      <c r="CZ34" s="288">
        <v>27665000</v>
      </c>
      <c r="DA34" s="288">
        <v>0</v>
      </c>
      <c r="DB34" s="289" t="s">
        <v>163</v>
      </c>
      <c r="DC34" s="290" t="s">
        <v>163</v>
      </c>
      <c r="DD34" s="291">
        <v>0</v>
      </c>
      <c r="DE34" s="292">
        <v>0</v>
      </c>
      <c r="DF34" s="292">
        <v>0</v>
      </c>
      <c r="DG34" s="293">
        <v>0</v>
      </c>
      <c r="DH34" s="287">
        <v>17547000</v>
      </c>
      <c r="DI34" s="286">
        <v>17547000</v>
      </c>
      <c r="DJ34" s="289" t="s">
        <v>163</v>
      </c>
      <c r="DK34" s="286">
        <v>0</v>
      </c>
      <c r="DL34" s="289" t="s">
        <v>163</v>
      </c>
      <c r="DM34" s="286">
        <v>0</v>
      </c>
      <c r="DN34" s="289" t="s">
        <v>163</v>
      </c>
      <c r="DO34" s="294" t="s">
        <v>163</v>
      </c>
      <c r="DP34" s="295">
        <v>0</v>
      </c>
      <c r="DQ34" s="296">
        <v>0</v>
      </c>
      <c r="DR34" s="297"/>
      <c r="DS34" s="297"/>
      <c r="DT34" s="296">
        <v>0</v>
      </c>
      <c r="DU34" s="297"/>
      <c r="DV34" s="297"/>
      <c r="DW34" s="298"/>
      <c r="DX34" s="299"/>
      <c r="DY34" s="300">
        <v>0</v>
      </c>
    </row>
    <row r="35" spans="1:129" s="147" customFormat="1" ht="24.6" customHeight="1" thickBot="1" x14ac:dyDescent="0.2">
      <c r="A35" s="272">
        <v>10449</v>
      </c>
      <c r="B35" s="236" t="s">
        <v>6</v>
      </c>
      <c r="C35" s="239" t="s">
        <v>191</v>
      </c>
      <c r="D35" s="273"/>
      <c r="E35" s="273">
        <v>191953000</v>
      </c>
      <c r="F35" s="273">
        <v>112307000</v>
      </c>
      <c r="G35" s="273">
        <v>83208000</v>
      </c>
      <c r="H35" s="273">
        <v>68836000</v>
      </c>
      <c r="I35" s="274">
        <v>456304000</v>
      </c>
      <c r="J35" s="275"/>
      <c r="K35" s="275">
        <v>191953000</v>
      </c>
      <c r="L35" s="275"/>
      <c r="M35" s="275">
        <v>112307000</v>
      </c>
      <c r="N35" s="275">
        <v>83208000</v>
      </c>
      <c r="O35" s="275"/>
      <c r="P35" s="275"/>
      <c r="Q35" s="275">
        <v>68836000</v>
      </c>
      <c r="R35" s="275"/>
      <c r="S35" s="276">
        <v>456304000</v>
      </c>
      <c r="T35" s="277">
        <v>0</v>
      </c>
      <c r="U35" s="278"/>
      <c r="V35" s="279">
        <v>0</v>
      </c>
      <c r="W35" s="280">
        <v>0</v>
      </c>
      <c r="X35" s="275"/>
      <c r="Y35" s="275"/>
      <c r="Z35" s="275"/>
      <c r="AA35" s="281"/>
      <c r="AB35" s="282"/>
      <c r="AC35" s="283">
        <v>0</v>
      </c>
      <c r="AD35" s="277">
        <v>191953000</v>
      </c>
      <c r="AE35" s="278">
        <v>191953000</v>
      </c>
      <c r="AF35" s="279">
        <v>0</v>
      </c>
      <c r="AG35" s="284">
        <v>191953000</v>
      </c>
      <c r="AH35" s="275">
        <v>191953000</v>
      </c>
      <c r="AI35" s="275"/>
      <c r="AJ35" s="281"/>
      <c r="AK35" s="282"/>
      <c r="AL35" s="283">
        <v>0</v>
      </c>
      <c r="AM35" s="277">
        <v>0</v>
      </c>
      <c r="AN35" s="278"/>
      <c r="AO35" s="279">
        <v>0</v>
      </c>
      <c r="AP35" s="284">
        <v>0</v>
      </c>
      <c r="AQ35" s="285"/>
      <c r="AR35" s="281"/>
      <c r="AS35" s="282"/>
      <c r="AT35" s="283">
        <v>0</v>
      </c>
      <c r="AU35" s="277">
        <v>112307000</v>
      </c>
      <c r="AV35" s="278">
        <v>112307000</v>
      </c>
      <c r="AW35" s="279">
        <v>0</v>
      </c>
      <c r="AX35" s="284">
        <v>0</v>
      </c>
      <c r="AY35" s="281">
        <v>0</v>
      </c>
      <c r="AZ35" s="283">
        <v>112307000</v>
      </c>
      <c r="BA35" s="277">
        <v>83208000</v>
      </c>
      <c r="BB35" s="278">
        <v>83208000</v>
      </c>
      <c r="BC35" s="279">
        <v>0</v>
      </c>
      <c r="BD35" s="284">
        <v>83208000</v>
      </c>
      <c r="BE35" s="275">
        <v>83208000</v>
      </c>
      <c r="BF35" s="275"/>
      <c r="BG35" s="281"/>
      <c r="BH35" s="282"/>
      <c r="BI35" s="283">
        <v>0</v>
      </c>
      <c r="BJ35" s="277">
        <v>0</v>
      </c>
      <c r="BK35" s="278"/>
      <c r="BL35" s="279">
        <v>0</v>
      </c>
      <c r="BM35" s="284">
        <v>0</v>
      </c>
      <c r="BN35" s="285"/>
      <c r="BO35" s="281"/>
      <c r="BP35" s="282"/>
      <c r="BQ35" s="283">
        <v>0</v>
      </c>
      <c r="BR35" s="277">
        <v>0</v>
      </c>
      <c r="BS35" s="278"/>
      <c r="BT35" s="279">
        <v>0</v>
      </c>
      <c r="BU35" s="284">
        <v>0</v>
      </c>
      <c r="BV35" s="281"/>
      <c r="BW35" s="283">
        <v>0</v>
      </c>
      <c r="BX35" s="277">
        <v>68836000</v>
      </c>
      <c r="BY35" s="278">
        <v>68836000</v>
      </c>
      <c r="BZ35" s="279">
        <v>0</v>
      </c>
      <c r="CA35" s="284">
        <v>68836000</v>
      </c>
      <c r="CB35" s="285">
        <v>68836000</v>
      </c>
      <c r="CC35" s="281"/>
      <c r="CD35" s="282"/>
      <c r="CE35" s="283">
        <v>0</v>
      </c>
      <c r="CF35" s="277">
        <v>0</v>
      </c>
      <c r="CG35" s="278"/>
      <c r="CH35" s="279">
        <v>0</v>
      </c>
      <c r="CI35" s="284">
        <v>0</v>
      </c>
      <c r="CJ35" s="281"/>
      <c r="CK35" s="283">
        <v>0</v>
      </c>
      <c r="CL35" s="277">
        <v>456304000</v>
      </c>
      <c r="CM35" s="286">
        <v>304260000</v>
      </c>
      <c r="CN35" s="286">
        <v>83208000</v>
      </c>
      <c r="CO35" s="286">
        <v>68836000</v>
      </c>
      <c r="CP35" s="287">
        <v>343997000</v>
      </c>
      <c r="CQ35" s="286">
        <v>191953000</v>
      </c>
      <c r="CR35" s="288">
        <v>191953000</v>
      </c>
      <c r="CS35" s="288">
        <v>0</v>
      </c>
      <c r="CT35" s="289" t="s">
        <v>163</v>
      </c>
      <c r="CU35" s="286">
        <v>83208000</v>
      </c>
      <c r="CV35" s="288">
        <v>83208000</v>
      </c>
      <c r="CW35" s="288">
        <v>0</v>
      </c>
      <c r="CX35" s="289" t="s">
        <v>163</v>
      </c>
      <c r="CY35" s="286">
        <v>68836000</v>
      </c>
      <c r="CZ35" s="288">
        <v>68836000</v>
      </c>
      <c r="DA35" s="288">
        <v>0</v>
      </c>
      <c r="DB35" s="289" t="s">
        <v>163</v>
      </c>
      <c r="DC35" s="290" t="s">
        <v>163</v>
      </c>
      <c r="DD35" s="291">
        <v>0</v>
      </c>
      <c r="DE35" s="292">
        <v>0</v>
      </c>
      <c r="DF35" s="292">
        <v>0</v>
      </c>
      <c r="DG35" s="293">
        <v>0</v>
      </c>
      <c r="DH35" s="287">
        <v>112307000</v>
      </c>
      <c r="DI35" s="286">
        <v>112307000</v>
      </c>
      <c r="DJ35" s="289" t="s">
        <v>163</v>
      </c>
      <c r="DK35" s="286">
        <v>0</v>
      </c>
      <c r="DL35" s="289" t="s">
        <v>163</v>
      </c>
      <c r="DM35" s="286">
        <v>0</v>
      </c>
      <c r="DN35" s="289" t="s">
        <v>163</v>
      </c>
      <c r="DO35" s="294" t="s">
        <v>163</v>
      </c>
      <c r="DP35" s="295">
        <v>0</v>
      </c>
      <c r="DQ35" s="296">
        <v>0</v>
      </c>
      <c r="DR35" s="297"/>
      <c r="DS35" s="297"/>
      <c r="DT35" s="296">
        <v>0</v>
      </c>
      <c r="DU35" s="297"/>
      <c r="DV35" s="297"/>
      <c r="DW35" s="298"/>
      <c r="DX35" s="299"/>
      <c r="DY35" s="300">
        <v>0</v>
      </c>
    </row>
    <row r="36" spans="1:129" s="147" customFormat="1" ht="24.6" customHeight="1" thickBot="1" x14ac:dyDescent="0.2">
      <c r="A36" s="272">
        <v>10464</v>
      </c>
      <c r="B36" s="236" t="s">
        <v>6</v>
      </c>
      <c r="C36" s="239" t="s">
        <v>192</v>
      </c>
      <c r="D36" s="273">
        <v>127405000</v>
      </c>
      <c r="E36" s="273">
        <v>33026000</v>
      </c>
      <c r="F36" s="273">
        <v>5423000</v>
      </c>
      <c r="G36" s="273">
        <v>86253000</v>
      </c>
      <c r="H36" s="273">
        <v>72521000</v>
      </c>
      <c r="I36" s="274">
        <v>324628000</v>
      </c>
      <c r="J36" s="275">
        <v>127405000</v>
      </c>
      <c r="K36" s="275">
        <v>33026000</v>
      </c>
      <c r="L36" s="275"/>
      <c r="M36" s="275">
        <v>5423000</v>
      </c>
      <c r="N36" s="275">
        <v>86253000</v>
      </c>
      <c r="O36" s="275"/>
      <c r="P36" s="275"/>
      <c r="Q36" s="275">
        <v>72521000</v>
      </c>
      <c r="R36" s="275"/>
      <c r="S36" s="276">
        <v>324628000</v>
      </c>
      <c r="T36" s="277">
        <v>127405000</v>
      </c>
      <c r="U36" s="278">
        <v>127405000</v>
      </c>
      <c r="V36" s="279">
        <v>0</v>
      </c>
      <c r="W36" s="280">
        <v>127405000</v>
      </c>
      <c r="X36" s="275">
        <v>127405000</v>
      </c>
      <c r="Y36" s="275"/>
      <c r="Z36" s="275"/>
      <c r="AA36" s="281"/>
      <c r="AB36" s="282"/>
      <c r="AC36" s="283">
        <v>0</v>
      </c>
      <c r="AD36" s="277">
        <v>33026000</v>
      </c>
      <c r="AE36" s="278">
        <v>33026000</v>
      </c>
      <c r="AF36" s="279">
        <v>0</v>
      </c>
      <c r="AG36" s="284">
        <v>33026000</v>
      </c>
      <c r="AH36" s="275">
        <v>33026000</v>
      </c>
      <c r="AI36" s="275"/>
      <c r="AJ36" s="281"/>
      <c r="AK36" s="282"/>
      <c r="AL36" s="283">
        <v>0</v>
      </c>
      <c r="AM36" s="277">
        <v>0</v>
      </c>
      <c r="AN36" s="278"/>
      <c r="AO36" s="279">
        <v>0</v>
      </c>
      <c r="AP36" s="284">
        <v>0</v>
      </c>
      <c r="AQ36" s="285"/>
      <c r="AR36" s="281"/>
      <c r="AS36" s="282"/>
      <c r="AT36" s="283">
        <v>0</v>
      </c>
      <c r="AU36" s="277">
        <v>5423000</v>
      </c>
      <c r="AV36" s="278">
        <v>5423000</v>
      </c>
      <c r="AW36" s="279">
        <v>0</v>
      </c>
      <c r="AX36" s="284">
        <v>5423000</v>
      </c>
      <c r="AY36" s="281">
        <v>5423000</v>
      </c>
      <c r="AZ36" s="283">
        <v>0</v>
      </c>
      <c r="BA36" s="277">
        <v>86253000</v>
      </c>
      <c r="BB36" s="278">
        <v>86253000</v>
      </c>
      <c r="BC36" s="279">
        <v>0</v>
      </c>
      <c r="BD36" s="284">
        <v>86253000</v>
      </c>
      <c r="BE36" s="275">
        <v>86253000</v>
      </c>
      <c r="BF36" s="275"/>
      <c r="BG36" s="281"/>
      <c r="BH36" s="282"/>
      <c r="BI36" s="283">
        <v>0</v>
      </c>
      <c r="BJ36" s="277">
        <v>0</v>
      </c>
      <c r="BK36" s="278"/>
      <c r="BL36" s="279">
        <v>0</v>
      </c>
      <c r="BM36" s="284">
        <v>0</v>
      </c>
      <c r="BN36" s="285"/>
      <c r="BO36" s="281"/>
      <c r="BP36" s="282"/>
      <c r="BQ36" s="283">
        <v>0</v>
      </c>
      <c r="BR36" s="277">
        <v>0</v>
      </c>
      <c r="BS36" s="278"/>
      <c r="BT36" s="279">
        <v>0</v>
      </c>
      <c r="BU36" s="284">
        <v>0</v>
      </c>
      <c r="BV36" s="281"/>
      <c r="BW36" s="283">
        <v>0</v>
      </c>
      <c r="BX36" s="277">
        <v>72521000</v>
      </c>
      <c r="BY36" s="278">
        <v>72521000</v>
      </c>
      <c r="BZ36" s="279">
        <v>0</v>
      </c>
      <c r="CA36" s="284">
        <v>72521000</v>
      </c>
      <c r="CB36" s="285">
        <v>72521000</v>
      </c>
      <c r="CC36" s="281"/>
      <c r="CD36" s="282"/>
      <c r="CE36" s="283">
        <v>0</v>
      </c>
      <c r="CF36" s="277">
        <v>0</v>
      </c>
      <c r="CG36" s="278"/>
      <c r="CH36" s="279">
        <v>0</v>
      </c>
      <c r="CI36" s="284">
        <v>0</v>
      </c>
      <c r="CJ36" s="281"/>
      <c r="CK36" s="283">
        <v>0</v>
      </c>
      <c r="CL36" s="277">
        <v>324628000</v>
      </c>
      <c r="CM36" s="286">
        <v>165854000</v>
      </c>
      <c r="CN36" s="286">
        <v>86253000</v>
      </c>
      <c r="CO36" s="286">
        <v>72521000</v>
      </c>
      <c r="CP36" s="287">
        <v>324628000</v>
      </c>
      <c r="CQ36" s="286">
        <v>165854000</v>
      </c>
      <c r="CR36" s="288">
        <v>160431000</v>
      </c>
      <c r="CS36" s="288">
        <v>5423000</v>
      </c>
      <c r="CT36" s="289" t="s">
        <v>163</v>
      </c>
      <c r="CU36" s="286">
        <v>86253000</v>
      </c>
      <c r="CV36" s="288">
        <v>86253000</v>
      </c>
      <c r="CW36" s="288">
        <v>0</v>
      </c>
      <c r="CX36" s="289" t="s">
        <v>163</v>
      </c>
      <c r="CY36" s="286">
        <v>72521000</v>
      </c>
      <c r="CZ36" s="288">
        <v>72521000</v>
      </c>
      <c r="DA36" s="288">
        <v>0</v>
      </c>
      <c r="DB36" s="289" t="s">
        <v>163</v>
      </c>
      <c r="DC36" s="290" t="s">
        <v>163</v>
      </c>
      <c r="DD36" s="291">
        <v>0</v>
      </c>
      <c r="DE36" s="292">
        <v>0</v>
      </c>
      <c r="DF36" s="292">
        <v>0</v>
      </c>
      <c r="DG36" s="293">
        <v>0</v>
      </c>
      <c r="DH36" s="287">
        <v>0</v>
      </c>
      <c r="DI36" s="286">
        <v>0</v>
      </c>
      <c r="DJ36" s="289" t="s">
        <v>163</v>
      </c>
      <c r="DK36" s="286">
        <v>0</v>
      </c>
      <c r="DL36" s="289" t="s">
        <v>163</v>
      </c>
      <c r="DM36" s="286">
        <v>0</v>
      </c>
      <c r="DN36" s="289" t="s">
        <v>163</v>
      </c>
      <c r="DO36" s="294" t="s">
        <v>163</v>
      </c>
      <c r="DP36" s="295">
        <v>0</v>
      </c>
      <c r="DQ36" s="296">
        <v>0</v>
      </c>
      <c r="DR36" s="297"/>
      <c r="DS36" s="297"/>
      <c r="DT36" s="296">
        <v>0</v>
      </c>
      <c r="DU36" s="297"/>
      <c r="DV36" s="297"/>
      <c r="DW36" s="298"/>
      <c r="DX36" s="299"/>
      <c r="DY36" s="300">
        <v>5423000</v>
      </c>
    </row>
    <row r="37" spans="1:129" s="147" customFormat="1" ht="24.6" customHeight="1" thickBot="1" x14ac:dyDescent="0.2">
      <c r="A37" s="272">
        <v>10521</v>
      </c>
      <c r="B37" s="236" t="s">
        <v>6</v>
      </c>
      <c r="C37" s="239" t="s">
        <v>193</v>
      </c>
      <c r="D37" s="273"/>
      <c r="E37" s="273">
        <v>90691000</v>
      </c>
      <c r="F37" s="273">
        <v>58000</v>
      </c>
      <c r="G37" s="273">
        <v>49654000</v>
      </c>
      <c r="H37" s="273">
        <v>42017000</v>
      </c>
      <c r="I37" s="274">
        <v>182420000</v>
      </c>
      <c r="J37" s="275"/>
      <c r="K37" s="275">
        <v>90691000</v>
      </c>
      <c r="L37" s="275"/>
      <c r="M37" s="275">
        <v>58000</v>
      </c>
      <c r="N37" s="275">
        <v>49654000</v>
      </c>
      <c r="O37" s="275"/>
      <c r="P37" s="275"/>
      <c r="Q37" s="275">
        <v>42017000</v>
      </c>
      <c r="R37" s="275"/>
      <c r="S37" s="276">
        <v>182420000</v>
      </c>
      <c r="T37" s="277">
        <v>0</v>
      </c>
      <c r="U37" s="278"/>
      <c r="V37" s="279">
        <v>0</v>
      </c>
      <c r="W37" s="280">
        <v>0</v>
      </c>
      <c r="X37" s="275"/>
      <c r="Y37" s="275"/>
      <c r="Z37" s="275"/>
      <c r="AA37" s="281"/>
      <c r="AB37" s="282"/>
      <c r="AC37" s="283">
        <v>0</v>
      </c>
      <c r="AD37" s="277">
        <v>90691000</v>
      </c>
      <c r="AE37" s="278">
        <v>90691000</v>
      </c>
      <c r="AF37" s="279">
        <v>0</v>
      </c>
      <c r="AG37" s="284">
        <v>90691000</v>
      </c>
      <c r="AH37" s="275">
        <v>90691000</v>
      </c>
      <c r="AI37" s="275"/>
      <c r="AJ37" s="281"/>
      <c r="AK37" s="282"/>
      <c r="AL37" s="283">
        <v>0</v>
      </c>
      <c r="AM37" s="277">
        <v>0</v>
      </c>
      <c r="AN37" s="278"/>
      <c r="AO37" s="279">
        <v>0</v>
      </c>
      <c r="AP37" s="284">
        <v>0</v>
      </c>
      <c r="AQ37" s="285"/>
      <c r="AR37" s="281"/>
      <c r="AS37" s="282"/>
      <c r="AT37" s="283">
        <v>0</v>
      </c>
      <c r="AU37" s="277">
        <v>58000</v>
      </c>
      <c r="AV37" s="278">
        <v>58000</v>
      </c>
      <c r="AW37" s="279">
        <v>0</v>
      </c>
      <c r="AX37" s="284">
        <v>58000</v>
      </c>
      <c r="AY37" s="281">
        <v>58000</v>
      </c>
      <c r="AZ37" s="283">
        <v>0</v>
      </c>
      <c r="BA37" s="277">
        <v>49654000</v>
      </c>
      <c r="BB37" s="278">
        <v>49654000</v>
      </c>
      <c r="BC37" s="279">
        <v>0</v>
      </c>
      <c r="BD37" s="284">
        <v>49654000</v>
      </c>
      <c r="BE37" s="275">
        <v>49654000</v>
      </c>
      <c r="BF37" s="275"/>
      <c r="BG37" s="281"/>
      <c r="BH37" s="282"/>
      <c r="BI37" s="283">
        <v>0</v>
      </c>
      <c r="BJ37" s="277">
        <v>0</v>
      </c>
      <c r="BK37" s="278"/>
      <c r="BL37" s="279">
        <v>0</v>
      </c>
      <c r="BM37" s="284">
        <v>0</v>
      </c>
      <c r="BN37" s="285"/>
      <c r="BO37" s="281"/>
      <c r="BP37" s="282"/>
      <c r="BQ37" s="283">
        <v>0</v>
      </c>
      <c r="BR37" s="277">
        <v>0</v>
      </c>
      <c r="BS37" s="278"/>
      <c r="BT37" s="279">
        <v>0</v>
      </c>
      <c r="BU37" s="284">
        <v>0</v>
      </c>
      <c r="BV37" s="281"/>
      <c r="BW37" s="283">
        <v>0</v>
      </c>
      <c r="BX37" s="277">
        <v>42017000</v>
      </c>
      <c r="BY37" s="278">
        <v>42017000</v>
      </c>
      <c r="BZ37" s="279">
        <v>0</v>
      </c>
      <c r="CA37" s="284">
        <v>42017000</v>
      </c>
      <c r="CB37" s="285"/>
      <c r="CC37" s="281">
        <v>42017000</v>
      </c>
      <c r="CD37" s="282"/>
      <c r="CE37" s="283">
        <v>0</v>
      </c>
      <c r="CF37" s="277">
        <v>0</v>
      </c>
      <c r="CG37" s="278"/>
      <c r="CH37" s="279">
        <v>0</v>
      </c>
      <c r="CI37" s="284">
        <v>0</v>
      </c>
      <c r="CJ37" s="281"/>
      <c r="CK37" s="283">
        <v>0</v>
      </c>
      <c r="CL37" s="277">
        <v>182420000</v>
      </c>
      <c r="CM37" s="286">
        <v>90749000</v>
      </c>
      <c r="CN37" s="286">
        <v>49654000</v>
      </c>
      <c r="CO37" s="286">
        <v>42017000</v>
      </c>
      <c r="CP37" s="287">
        <v>182420000</v>
      </c>
      <c r="CQ37" s="286">
        <v>90749000</v>
      </c>
      <c r="CR37" s="288">
        <v>90691000</v>
      </c>
      <c r="CS37" s="288">
        <v>58000</v>
      </c>
      <c r="CT37" s="289" t="s">
        <v>163</v>
      </c>
      <c r="CU37" s="286">
        <v>49654000</v>
      </c>
      <c r="CV37" s="288">
        <v>49654000</v>
      </c>
      <c r="CW37" s="288">
        <v>0</v>
      </c>
      <c r="CX37" s="289" t="s">
        <v>163</v>
      </c>
      <c r="CY37" s="286">
        <v>42017000</v>
      </c>
      <c r="CZ37" s="288">
        <v>0</v>
      </c>
      <c r="DA37" s="288">
        <v>42017000</v>
      </c>
      <c r="DB37" s="289" t="s">
        <v>163</v>
      </c>
      <c r="DC37" s="290" t="s">
        <v>163</v>
      </c>
      <c r="DD37" s="291">
        <v>0</v>
      </c>
      <c r="DE37" s="292">
        <v>0</v>
      </c>
      <c r="DF37" s="292">
        <v>0</v>
      </c>
      <c r="DG37" s="293">
        <v>0</v>
      </c>
      <c r="DH37" s="287">
        <v>0</v>
      </c>
      <c r="DI37" s="286">
        <v>0</v>
      </c>
      <c r="DJ37" s="289" t="s">
        <v>163</v>
      </c>
      <c r="DK37" s="286">
        <v>0</v>
      </c>
      <c r="DL37" s="289" t="s">
        <v>163</v>
      </c>
      <c r="DM37" s="286">
        <v>0</v>
      </c>
      <c r="DN37" s="289" t="s">
        <v>163</v>
      </c>
      <c r="DO37" s="294" t="s">
        <v>163</v>
      </c>
      <c r="DP37" s="295">
        <v>0</v>
      </c>
      <c r="DQ37" s="296">
        <v>0</v>
      </c>
      <c r="DR37" s="297"/>
      <c r="DS37" s="297"/>
      <c r="DT37" s="296">
        <v>0</v>
      </c>
      <c r="DU37" s="297"/>
      <c r="DV37" s="297"/>
      <c r="DW37" s="298"/>
      <c r="DX37" s="299"/>
      <c r="DY37" s="300">
        <v>42075000</v>
      </c>
    </row>
    <row r="38" spans="1:129" s="147" customFormat="1" ht="24.6" customHeight="1" thickBot="1" x14ac:dyDescent="0.2">
      <c r="A38" s="272">
        <v>10522</v>
      </c>
      <c r="B38" s="236" t="s">
        <v>6</v>
      </c>
      <c r="C38" s="239" t="s">
        <v>194</v>
      </c>
      <c r="D38" s="273"/>
      <c r="E38" s="273">
        <v>9826000</v>
      </c>
      <c r="F38" s="273">
        <v>25000</v>
      </c>
      <c r="G38" s="273">
        <v>29476000</v>
      </c>
      <c r="H38" s="273">
        <v>23752000</v>
      </c>
      <c r="I38" s="274">
        <v>63079000</v>
      </c>
      <c r="J38" s="275"/>
      <c r="K38" s="275">
        <v>9826000</v>
      </c>
      <c r="L38" s="275"/>
      <c r="M38" s="275">
        <v>25000</v>
      </c>
      <c r="N38" s="275">
        <v>29476000</v>
      </c>
      <c r="O38" s="275"/>
      <c r="P38" s="275"/>
      <c r="Q38" s="275">
        <v>23752000</v>
      </c>
      <c r="R38" s="275"/>
      <c r="S38" s="276">
        <v>63079000</v>
      </c>
      <c r="T38" s="277">
        <v>0</v>
      </c>
      <c r="U38" s="278"/>
      <c r="V38" s="279">
        <v>0</v>
      </c>
      <c r="W38" s="280">
        <v>0</v>
      </c>
      <c r="X38" s="275"/>
      <c r="Y38" s="275"/>
      <c r="Z38" s="275"/>
      <c r="AA38" s="281">
        <v>0</v>
      </c>
      <c r="AB38" s="282"/>
      <c r="AC38" s="283">
        <v>0</v>
      </c>
      <c r="AD38" s="277">
        <v>9826000</v>
      </c>
      <c r="AE38" s="278">
        <v>9826000</v>
      </c>
      <c r="AF38" s="279">
        <v>0</v>
      </c>
      <c r="AG38" s="284">
        <v>3000000</v>
      </c>
      <c r="AH38" s="275"/>
      <c r="AI38" s="275"/>
      <c r="AJ38" s="281">
        <v>3000000</v>
      </c>
      <c r="AK38" s="282"/>
      <c r="AL38" s="283">
        <v>6826000</v>
      </c>
      <c r="AM38" s="277">
        <v>0</v>
      </c>
      <c r="AN38" s="278"/>
      <c r="AO38" s="279">
        <v>0</v>
      </c>
      <c r="AP38" s="284">
        <v>0</v>
      </c>
      <c r="AQ38" s="285"/>
      <c r="AR38" s="281">
        <v>0</v>
      </c>
      <c r="AS38" s="282"/>
      <c r="AT38" s="283">
        <v>0</v>
      </c>
      <c r="AU38" s="277">
        <v>25000</v>
      </c>
      <c r="AV38" s="278">
        <v>25000</v>
      </c>
      <c r="AW38" s="279">
        <v>0</v>
      </c>
      <c r="AX38" s="284">
        <v>0</v>
      </c>
      <c r="AY38" s="281">
        <v>0</v>
      </c>
      <c r="AZ38" s="283">
        <v>25000</v>
      </c>
      <c r="BA38" s="277">
        <v>29476000</v>
      </c>
      <c r="BB38" s="278">
        <v>29476000</v>
      </c>
      <c r="BC38" s="279">
        <v>0</v>
      </c>
      <c r="BD38" s="284">
        <v>14000000</v>
      </c>
      <c r="BE38" s="275"/>
      <c r="BF38" s="275"/>
      <c r="BG38" s="281">
        <v>14000000</v>
      </c>
      <c r="BH38" s="282"/>
      <c r="BI38" s="283">
        <v>15476000</v>
      </c>
      <c r="BJ38" s="277">
        <v>0</v>
      </c>
      <c r="BK38" s="278"/>
      <c r="BL38" s="279">
        <v>0</v>
      </c>
      <c r="BM38" s="284">
        <v>0</v>
      </c>
      <c r="BN38" s="285"/>
      <c r="BO38" s="281"/>
      <c r="BP38" s="282"/>
      <c r="BQ38" s="283">
        <v>0</v>
      </c>
      <c r="BR38" s="277">
        <v>0</v>
      </c>
      <c r="BS38" s="278"/>
      <c r="BT38" s="279">
        <v>0</v>
      </c>
      <c r="BU38" s="284">
        <v>0</v>
      </c>
      <c r="BV38" s="281"/>
      <c r="BW38" s="283">
        <v>0</v>
      </c>
      <c r="BX38" s="277">
        <v>23752000</v>
      </c>
      <c r="BY38" s="278">
        <v>23752000</v>
      </c>
      <c r="BZ38" s="279">
        <v>0</v>
      </c>
      <c r="CA38" s="284">
        <v>13000000</v>
      </c>
      <c r="CB38" s="285"/>
      <c r="CC38" s="281">
        <v>13000000</v>
      </c>
      <c r="CD38" s="282"/>
      <c r="CE38" s="283">
        <v>10752000</v>
      </c>
      <c r="CF38" s="277">
        <v>0</v>
      </c>
      <c r="CG38" s="278"/>
      <c r="CH38" s="279">
        <v>0</v>
      </c>
      <c r="CI38" s="284">
        <v>0</v>
      </c>
      <c r="CJ38" s="281"/>
      <c r="CK38" s="283">
        <v>0</v>
      </c>
      <c r="CL38" s="277">
        <v>63079000</v>
      </c>
      <c r="CM38" s="286">
        <v>9851000</v>
      </c>
      <c r="CN38" s="286">
        <v>29476000</v>
      </c>
      <c r="CO38" s="286">
        <v>23752000</v>
      </c>
      <c r="CP38" s="287">
        <v>30000000</v>
      </c>
      <c r="CQ38" s="286">
        <v>3000000</v>
      </c>
      <c r="CR38" s="288">
        <v>0</v>
      </c>
      <c r="CS38" s="288">
        <v>3000000</v>
      </c>
      <c r="CT38" s="289" t="s">
        <v>163</v>
      </c>
      <c r="CU38" s="286">
        <v>14000000</v>
      </c>
      <c r="CV38" s="288">
        <v>0</v>
      </c>
      <c r="CW38" s="288">
        <v>14000000</v>
      </c>
      <c r="CX38" s="289" t="s">
        <v>163</v>
      </c>
      <c r="CY38" s="286">
        <v>13000000</v>
      </c>
      <c r="CZ38" s="288">
        <v>0</v>
      </c>
      <c r="DA38" s="288">
        <v>13000000</v>
      </c>
      <c r="DB38" s="289" t="s">
        <v>163</v>
      </c>
      <c r="DC38" s="290" t="s">
        <v>163</v>
      </c>
      <c r="DD38" s="291">
        <v>0</v>
      </c>
      <c r="DE38" s="292">
        <v>0</v>
      </c>
      <c r="DF38" s="292">
        <v>0</v>
      </c>
      <c r="DG38" s="293">
        <v>0</v>
      </c>
      <c r="DH38" s="287">
        <v>33079000</v>
      </c>
      <c r="DI38" s="286">
        <v>6851000</v>
      </c>
      <c r="DJ38" s="289" t="s">
        <v>163</v>
      </c>
      <c r="DK38" s="286">
        <v>15476000</v>
      </c>
      <c r="DL38" s="289" t="s">
        <v>163</v>
      </c>
      <c r="DM38" s="286">
        <v>10752000</v>
      </c>
      <c r="DN38" s="289" t="s">
        <v>163</v>
      </c>
      <c r="DO38" s="294" t="s">
        <v>163</v>
      </c>
      <c r="DP38" s="295">
        <v>0</v>
      </c>
      <c r="DQ38" s="296">
        <v>0</v>
      </c>
      <c r="DR38" s="297"/>
      <c r="DS38" s="297"/>
      <c r="DT38" s="296">
        <v>0</v>
      </c>
      <c r="DU38" s="297"/>
      <c r="DV38" s="297"/>
      <c r="DW38" s="298"/>
      <c r="DX38" s="299"/>
      <c r="DY38" s="300">
        <v>30000000</v>
      </c>
    </row>
    <row r="39" spans="1:129" s="147" customFormat="1" ht="24.6" customHeight="1" thickBot="1" x14ac:dyDescent="0.2">
      <c r="A39" s="272">
        <v>10523</v>
      </c>
      <c r="B39" s="236" t="s">
        <v>6</v>
      </c>
      <c r="C39" s="239" t="s">
        <v>195</v>
      </c>
      <c r="D39" s="273"/>
      <c r="E39" s="273">
        <v>13026000</v>
      </c>
      <c r="F39" s="273">
        <v>832000</v>
      </c>
      <c r="G39" s="273">
        <v>34353000</v>
      </c>
      <c r="H39" s="273">
        <v>29125000</v>
      </c>
      <c r="I39" s="274">
        <v>77336000</v>
      </c>
      <c r="J39" s="275"/>
      <c r="K39" s="275">
        <v>13026000</v>
      </c>
      <c r="L39" s="275"/>
      <c r="M39" s="275">
        <v>832000</v>
      </c>
      <c r="N39" s="275">
        <v>34353000</v>
      </c>
      <c r="O39" s="275"/>
      <c r="P39" s="275"/>
      <c r="Q39" s="275">
        <v>29125000</v>
      </c>
      <c r="R39" s="275"/>
      <c r="S39" s="276">
        <v>77336000</v>
      </c>
      <c r="T39" s="277">
        <v>0</v>
      </c>
      <c r="U39" s="278"/>
      <c r="V39" s="279">
        <v>0</v>
      </c>
      <c r="W39" s="280">
        <v>0</v>
      </c>
      <c r="X39" s="275"/>
      <c r="Y39" s="275"/>
      <c r="Z39" s="275"/>
      <c r="AA39" s="281"/>
      <c r="AB39" s="282"/>
      <c r="AC39" s="283">
        <v>0</v>
      </c>
      <c r="AD39" s="277">
        <v>13026000</v>
      </c>
      <c r="AE39" s="278">
        <v>13026000</v>
      </c>
      <c r="AF39" s="279">
        <v>0</v>
      </c>
      <c r="AG39" s="284">
        <v>13026000</v>
      </c>
      <c r="AH39" s="275">
        <v>13026000</v>
      </c>
      <c r="AI39" s="275"/>
      <c r="AJ39" s="281"/>
      <c r="AK39" s="282"/>
      <c r="AL39" s="283">
        <v>0</v>
      </c>
      <c r="AM39" s="277">
        <v>0</v>
      </c>
      <c r="AN39" s="278"/>
      <c r="AO39" s="279">
        <v>0</v>
      </c>
      <c r="AP39" s="284">
        <v>0</v>
      </c>
      <c r="AQ39" s="285"/>
      <c r="AR39" s="281"/>
      <c r="AS39" s="282"/>
      <c r="AT39" s="283">
        <v>0</v>
      </c>
      <c r="AU39" s="277">
        <v>832000</v>
      </c>
      <c r="AV39" s="278">
        <v>832000</v>
      </c>
      <c r="AW39" s="279">
        <v>0</v>
      </c>
      <c r="AX39" s="284">
        <v>832000</v>
      </c>
      <c r="AY39" s="281">
        <v>832000</v>
      </c>
      <c r="AZ39" s="283">
        <v>0</v>
      </c>
      <c r="BA39" s="277">
        <v>34353000</v>
      </c>
      <c r="BB39" s="278">
        <v>34353000</v>
      </c>
      <c r="BC39" s="279">
        <v>0</v>
      </c>
      <c r="BD39" s="284">
        <v>34353000</v>
      </c>
      <c r="BE39" s="275">
        <v>34353000</v>
      </c>
      <c r="BF39" s="275"/>
      <c r="BG39" s="281"/>
      <c r="BH39" s="282"/>
      <c r="BI39" s="283">
        <v>0</v>
      </c>
      <c r="BJ39" s="277">
        <v>0</v>
      </c>
      <c r="BK39" s="278"/>
      <c r="BL39" s="279">
        <v>0</v>
      </c>
      <c r="BM39" s="284">
        <v>0</v>
      </c>
      <c r="BN39" s="285"/>
      <c r="BO39" s="281"/>
      <c r="BP39" s="282"/>
      <c r="BQ39" s="283">
        <v>0</v>
      </c>
      <c r="BR39" s="277">
        <v>0</v>
      </c>
      <c r="BS39" s="278"/>
      <c r="BT39" s="279">
        <v>0</v>
      </c>
      <c r="BU39" s="284">
        <v>0</v>
      </c>
      <c r="BV39" s="281"/>
      <c r="BW39" s="283">
        <v>0</v>
      </c>
      <c r="BX39" s="277">
        <v>29125000</v>
      </c>
      <c r="BY39" s="278">
        <v>29125000</v>
      </c>
      <c r="BZ39" s="279">
        <v>0</v>
      </c>
      <c r="CA39" s="284">
        <v>29125000</v>
      </c>
      <c r="CB39" s="285">
        <v>29125000</v>
      </c>
      <c r="CC39" s="281"/>
      <c r="CD39" s="282">
        <v>100000</v>
      </c>
      <c r="CE39" s="283">
        <v>0</v>
      </c>
      <c r="CF39" s="277">
        <v>0</v>
      </c>
      <c r="CG39" s="278"/>
      <c r="CH39" s="279">
        <v>0</v>
      </c>
      <c r="CI39" s="284">
        <v>0</v>
      </c>
      <c r="CJ39" s="281"/>
      <c r="CK39" s="283">
        <v>0</v>
      </c>
      <c r="CL39" s="277">
        <v>77336000</v>
      </c>
      <c r="CM39" s="286">
        <v>13858000</v>
      </c>
      <c r="CN39" s="286">
        <v>34353000</v>
      </c>
      <c r="CO39" s="286">
        <v>29125000</v>
      </c>
      <c r="CP39" s="287">
        <v>77336000</v>
      </c>
      <c r="CQ39" s="286">
        <v>13858000</v>
      </c>
      <c r="CR39" s="288">
        <v>13026000</v>
      </c>
      <c r="CS39" s="288">
        <v>832000</v>
      </c>
      <c r="CT39" s="289" t="s">
        <v>163</v>
      </c>
      <c r="CU39" s="286">
        <v>34353000</v>
      </c>
      <c r="CV39" s="288">
        <v>34353000</v>
      </c>
      <c r="CW39" s="288">
        <v>0</v>
      </c>
      <c r="CX39" s="289" t="s">
        <v>163</v>
      </c>
      <c r="CY39" s="286">
        <v>29125000</v>
      </c>
      <c r="CZ39" s="288">
        <v>29125000</v>
      </c>
      <c r="DA39" s="288">
        <v>0</v>
      </c>
      <c r="DB39" s="289" t="s">
        <v>163</v>
      </c>
      <c r="DC39" s="290" t="s">
        <v>163</v>
      </c>
      <c r="DD39" s="291">
        <v>100000</v>
      </c>
      <c r="DE39" s="292">
        <v>0</v>
      </c>
      <c r="DF39" s="292">
        <v>0</v>
      </c>
      <c r="DG39" s="293">
        <v>100000</v>
      </c>
      <c r="DH39" s="287">
        <v>0</v>
      </c>
      <c r="DI39" s="286">
        <v>0</v>
      </c>
      <c r="DJ39" s="289" t="s">
        <v>163</v>
      </c>
      <c r="DK39" s="286">
        <v>0</v>
      </c>
      <c r="DL39" s="289" t="s">
        <v>163</v>
      </c>
      <c r="DM39" s="286">
        <v>0</v>
      </c>
      <c r="DN39" s="289" t="s">
        <v>163</v>
      </c>
      <c r="DO39" s="294" t="s">
        <v>163</v>
      </c>
      <c r="DP39" s="295">
        <v>100000</v>
      </c>
      <c r="DQ39" s="296">
        <v>0</v>
      </c>
      <c r="DR39" s="297"/>
      <c r="DS39" s="297"/>
      <c r="DT39" s="296">
        <v>100000</v>
      </c>
      <c r="DU39" s="297"/>
      <c r="DV39" s="297"/>
      <c r="DW39" s="298">
        <v>100000</v>
      </c>
      <c r="DX39" s="299"/>
      <c r="DY39" s="300">
        <v>832000</v>
      </c>
    </row>
    <row r="40" spans="1:129" s="147" customFormat="1" ht="24.6" customHeight="1" thickBot="1" x14ac:dyDescent="0.2">
      <c r="A40" s="272">
        <v>10524</v>
      </c>
      <c r="B40" s="236" t="str">
        <f>VLOOKUP($A40,'[4]（保護）自治体コード'!$A$2:$C$1790,2,FALSE)</f>
        <v>群馬県</v>
      </c>
      <c r="C40" s="239" t="str">
        <f>IF(VLOOKUP($A40,'[4]（保護）自治体コード'!$A$2:$C$1790,3,FALSE)=0,"",VLOOKUP($A40,'[4]（保護）自治体コード'!$A$2:$C$1790,3,FALSE))</f>
        <v>大泉町</v>
      </c>
      <c r="D40" s="273">
        <v>88067000</v>
      </c>
      <c r="E40" s="273">
        <v>23976000</v>
      </c>
      <c r="F40" s="273">
        <v>592000</v>
      </c>
      <c r="G40" s="273">
        <v>71929000</v>
      </c>
      <c r="H40" s="273">
        <v>64508000</v>
      </c>
      <c r="I40" s="274">
        <v>249072000</v>
      </c>
      <c r="J40" s="275">
        <v>77931000</v>
      </c>
      <c r="K40" s="275">
        <v>34112000</v>
      </c>
      <c r="L40" s="275"/>
      <c r="M40" s="275">
        <v>592000</v>
      </c>
      <c r="N40" s="275">
        <v>71929000</v>
      </c>
      <c r="O40" s="275"/>
      <c r="P40" s="275"/>
      <c r="Q40" s="275">
        <v>64508000</v>
      </c>
      <c r="R40" s="275"/>
      <c r="S40" s="276">
        <v>249072000</v>
      </c>
      <c r="T40" s="277">
        <v>77931000</v>
      </c>
      <c r="U40" s="278">
        <v>77931000</v>
      </c>
      <c r="V40" s="279">
        <v>0</v>
      </c>
      <c r="W40" s="280">
        <v>77931000</v>
      </c>
      <c r="X40" s="275">
        <v>77931000</v>
      </c>
      <c r="Y40" s="275"/>
      <c r="Z40" s="275"/>
      <c r="AA40" s="281"/>
      <c r="AB40" s="282"/>
      <c r="AC40" s="283">
        <v>0</v>
      </c>
      <c r="AD40" s="277">
        <v>34112000</v>
      </c>
      <c r="AE40" s="278">
        <v>34112000</v>
      </c>
      <c r="AF40" s="279">
        <v>0</v>
      </c>
      <c r="AG40" s="284">
        <v>34112000</v>
      </c>
      <c r="AH40" s="275">
        <v>34112000</v>
      </c>
      <c r="AI40" s="275"/>
      <c r="AJ40" s="281"/>
      <c r="AK40" s="282"/>
      <c r="AL40" s="283">
        <v>0</v>
      </c>
      <c r="AM40" s="277">
        <v>0</v>
      </c>
      <c r="AN40" s="278"/>
      <c r="AO40" s="279">
        <v>0</v>
      </c>
      <c r="AP40" s="284">
        <v>0</v>
      </c>
      <c r="AQ40" s="285"/>
      <c r="AR40" s="281"/>
      <c r="AS40" s="282"/>
      <c r="AT40" s="283">
        <v>0</v>
      </c>
      <c r="AU40" s="277">
        <v>592000</v>
      </c>
      <c r="AV40" s="278">
        <v>592000</v>
      </c>
      <c r="AW40" s="279">
        <v>0</v>
      </c>
      <c r="AX40" s="284">
        <v>592000</v>
      </c>
      <c r="AY40" s="281">
        <v>592000</v>
      </c>
      <c r="AZ40" s="283">
        <v>0</v>
      </c>
      <c r="BA40" s="277">
        <v>71929000</v>
      </c>
      <c r="BB40" s="278">
        <v>71929000</v>
      </c>
      <c r="BC40" s="279">
        <v>0</v>
      </c>
      <c r="BD40" s="284">
        <v>71929000</v>
      </c>
      <c r="BE40" s="275">
        <v>71929000</v>
      </c>
      <c r="BF40" s="275"/>
      <c r="BG40" s="281"/>
      <c r="BH40" s="282"/>
      <c r="BI40" s="283">
        <v>0</v>
      </c>
      <c r="BJ40" s="277">
        <v>0</v>
      </c>
      <c r="BK40" s="278"/>
      <c r="BL40" s="279">
        <v>0</v>
      </c>
      <c r="BM40" s="284">
        <v>0</v>
      </c>
      <c r="BN40" s="285"/>
      <c r="BO40" s="281"/>
      <c r="BP40" s="282"/>
      <c r="BQ40" s="283">
        <v>0</v>
      </c>
      <c r="BR40" s="277">
        <v>0</v>
      </c>
      <c r="BS40" s="278"/>
      <c r="BT40" s="279">
        <v>0</v>
      </c>
      <c r="BU40" s="284">
        <v>0</v>
      </c>
      <c r="BV40" s="281"/>
      <c r="BW40" s="283">
        <v>0</v>
      </c>
      <c r="BX40" s="277">
        <v>64508000</v>
      </c>
      <c r="BY40" s="278">
        <v>64508000</v>
      </c>
      <c r="BZ40" s="279">
        <v>0</v>
      </c>
      <c r="CA40" s="284">
        <v>64508000</v>
      </c>
      <c r="CB40" s="285">
        <v>64508000</v>
      </c>
      <c r="CC40" s="281"/>
      <c r="CD40" s="282"/>
      <c r="CE40" s="283">
        <v>0</v>
      </c>
      <c r="CF40" s="277">
        <v>0</v>
      </c>
      <c r="CG40" s="278"/>
      <c r="CH40" s="279">
        <v>0</v>
      </c>
      <c r="CI40" s="284">
        <v>0</v>
      </c>
      <c r="CJ40" s="281"/>
      <c r="CK40" s="283">
        <v>0</v>
      </c>
      <c r="CL40" s="277">
        <v>249072000</v>
      </c>
      <c r="CM40" s="286">
        <v>112635000</v>
      </c>
      <c r="CN40" s="286">
        <v>71929000</v>
      </c>
      <c r="CO40" s="286">
        <v>64508000</v>
      </c>
      <c r="CP40" s="287">
        <v>249072000</v>
      </c>
      <c r="CQ40" s="286">
        <v>112635000</v>
      </c>
      <c r="CR40" s="288">
        <v>112043000</v>
      </c>
      <c r="CS40" s="288">
        <v>592000</v>
      </c>
      <c r="CT40" s="289" t="s">
        <v>163</v>
      </c>
      <c r="CU40" s="286">
        <v>71929000</v>
      </c>
      <c r="CV40" s="288">
        <v>71929000</v>
      </c>
      <c r="CW40" s="288">
        <v>0</v>
      </c>
      <c r="CX40" s="289" t="s">
        <v>163</v>
      </c>
      <c r="CY40" s="286">
        <v>64508000</v>
      </c>
      <c r="CZ40" s="288">
        <v>64508000</v>
      </c>
      <c r="DA40" s="288">
        <v>0</v>
      </c>
      <c r="DB40" s="289" t="s">
        <v>163</v>
      </c>
      <c r="DC40" s="290" t="s">
        <v>163</v>
      </c>
      <c r="DD40" s="291">
        <v>0</v>
      </c>
      <c r="DE40" s="292">
        <v>0</v>
      </c>
      <c r="DF40" s="292">
        <v>0</v>
      </c>
      <c r="DG40" s="293">
        <v>0</v>
      </c>
      <c r="DH40" s="287">
        <v>0</v>
      </c>
      <c r="DI40" s="286">
        <v>0</v>
      </c>
      <c r="DJ40" s="289" t="s">
        <v>163</v>
      </c>
      <c r="DK40" s="286">
        <v>0</v>
      </c>
      <c r="DL40" s="289" t="s">
        <v>163</v>
      </c>
      <c r="DM40" s="286">
        <v>0</v>
      </c>
      <c r="DN40" s="289" t="s">
        <v>163</v>
      </c>
      <c r="DO40" s="294" t="s">
        <v>163</v>
      </c>
      <c r="DP40" s="295">
        <v>0</v>
      </c>
      <c r="DQ40" s="296">
        <v>0</v>
      </c>
      <c r="DR40" s="297"/>
      <c r="DS40" s="297"/>
      <c r="DT40" s="296">
        <v>0</v>
      </c>
      <c r="DU40" s="297"/>
      <c r="DV40" s="297"/>
      <c r="DW40" s="298"/>
      <c r="DX40" s="299"/>
      <c r="DY40" s="300">
        <v>592000</v>
      </c>
    </row>
    <row r="41" spans="1:129" s="147" customFormat="1" ht="24.6" customHeight="1" thickBot="1" x14ac:dyDescent="0.2">
      <c r="A41" s="272">
        <v>10525</v>
      </c>
      <c r="B41" s="236" t="str">
        <f>VLOOKUP($A41,'[4]（保護）自治体コード'!$A$2:$C$1790,2,FALSE)</f>
        <v>群馬県</v>
      </c>
      <c r="C41" s="239" t="str">
        <f>IF(VLOOKUP($A41,'[4]（保護）自治体コード'!$A$2:$C$1790,3,FALSE)=0,"",VLOOKUP($A41,'[4]（保護）自治体コード'!$A$2:$C$1790,3,FALSE))</f>
        <v>邑楽町</v>
      </c>
      <c r="D41" s="273"/>
      <c r="E41" s="273">
        <v>76909000</v>
      </c>
      <c r="F41" s="273">
        <v>2738000</v>
      </c>
      <c r="G41" s="273">
        <v>65726000</v>
      </c>
      <c r="H41" s="273">
        <v>59507000</v>
      </c>
      <c r="I41" s="274">
        <v>204880000</v>
      </c>
      <c r="J41" s="275"/>
      <c r="K41" s="275">
        <v>76909000</v>
      </c>
      <c r="L41" s="275"/>
      <c r="M41" s="275">
        <v>2738000</v>
      </c>
      <c r="N41" s="275">
        <v>65726000</v>
      </c>
      <c r="O41" s="275"/>
      <c r="P41" s="275"/>
      <c r="Q41" s="275">
        <v>59507000</v>
      </c>
      <c r="R41" s="275"/>
      <c r="S41" s="276">
        <v>204880000</v>
      </c>
      <c r="T41" s="277">
        <v>0</v>
      </c>
      <c r="U41" s="278">
        <v>0</v>
      </c>
      <c r="V41" s="279">
        <v>0</v>
      </c>
      <c r="W41" s="280">
        <v>0</v>
      </c>
      <c r="X41" s="275">
        <v>0</v>
      </c>
      <c r="Y41" s="275">
        <v>0</v>
      </c>
      <c r="Z41" s="275">
        <v>0</v>
      </c>
      <c r="AA41" s="281">
        <v>0</v>
      </c>
      <c r="AB41" s="282">
        <v>0</v>
      </c>
      <c r="AC41" s="283">
        <v>0</v>
      </c>
      <c r="AD41" s="277">
        <v>76909000</v>
      </c>
      <c r="AE41" s="278">
        <v>76909000</v>
      </c>
      <c r="AF41" s="279">
        <v>0</v>
      </c>
      <c r="AG41" s="284">
        <v>76909000</v>
      </c>
      <c r="AH41" s="275">
        <v>76909000</v>
      </c>
      <c r="AI41" s="275">
        <v>0</v>
      </c>
      <c r="AJ41" s="281">
        <v>0</v>
      </c>
      <c r="AK41" s="282">
        <v>0</v>
      </c>
      <c r="AL41" s="283">
        <v>0</v>
      </c>
      <c r="AM41" s="277">
        <v>0</v>
      </c>
      <c r="AN41" s="278">
        <v>0</v>
      </c>
      <c r="AO41" s="279">
        <v>0</v>
      </c>
      <c r="AP41" s="284">
        <v>0</v>
      </c>
      <c r="AQ41" s="285">
        <v>0</v>
      </c>
      <c r="AR41" s="281">
        <v>0</v>
      </c>
      <c r="AS41" s="282">
        <v>0</v>
      </c>
      <c r="AT41" s="283">
        <v>0</v>
      </c>
      <c r="AU41" s="277">
        <v>2738000</v>
      </c>
      <c r="AV41" s="278">
        <v>2738000</v>
      </c>
      <c r="AW41" s="279">
        <v>0</v>
      </c>
      <c r="AX41" s="284">
        <v>2738000</v>
      </c>
      <c r="AY41" s="281">
        <v>2738000</v>
      </c>
      <c r="AZ41" s="283">
        <v>0</v>
      </c>
      <c r="BA41" s="277">
        <v>65726000</v>
      </c>
      <c r="BB41" s="278">
        <v>65726000</v>
      </c>
      <c r="BC41" s="279">
        <v>0</v>
      </c>
      <c r="BD41" s="284">
        <v>65726000</v>
      </c>
      <c r="BE41" s="275">
        <v>65726000</v>
      </c>
      <c r="BF41" s="275">
        <v>0</v>
      </c>
      <c r="BG41" s="281">
        <v>0</v>
      </c>
      <c r="BH41" s="282">
        <v>0</v>
      </c>
      <c r="BI41" s="283">
        <v>0</v>
      </c>
      <c r="BJ41" s="277">
        <v>0</v>
      </c>
      <c r="BK41" s="278">
        <v>0</v>
      </c>
      <c r="BL41" s="279">
        <v>0</v>
      </c>
      <c r="BM41" s="284">
        <v>0</v>
      </c>
      <c r="BN41" s="285">
        <v>0</v>
      </c>
      <c r="BO41" s="281">
        <v>0</v>
      </c>
      <c r="BP41" s="282">
        <v>0</v>
      </c>
      <c r="BQ41" s="283">
        <v>0</v>
      </c>
      <c r="BR41" s="277">
        <v>0</v>
      </c>
      <c r="BS41" s="278">
        <v>0</v>
      </c>
      <c r="BT41" s="279">
        <v>0</v>
      </c>
      <c r="BU41" s="284">
        <v>0</v>
      </c>
      <c r="BV41" s="281">
        <v>0</v>
      </c>
      <c r="BW41" s="283">
        <v>0</v>
      </c>
      <c r="BX41" s="277">
        <v>59507000</v>
      </c>
      <c r="BY41" s="278">
        <v>59507000</v>
      </c>
      <c r="BZ41" s="279">
        <v>0</v>
      </c>
      <c r="CA41" s="284">
        <v>59507000</v>
      </c>
      <c r="CB41" s="285">
        <v>59507000</v>
      </c>
      <c r="CC41" s="281">
        <v>0</v>
      </c>
      <c r="CD41" s="282">
        <v>0</v>
      </c>
      <c r="CE41" s="283">
        <v>0</v>
      </c>
      <c r="CF41" s="277">
        <v>0</v>
      </c>
      <c r="CG41" s="278">
        <v>0</v>
      </c>
      <c r="CH41" s="279">
        <v>0</v>
      </c>
      <c r="CI41" s="284">
        <v>0</v>
      </c>
      <c r="CJ41" s="281">
        <v>0</v>
      </c>
      <c r="CK41" s="283">
        <v>0</v>
      </c>
      <c r="CL41" s="277">
        <v>204880000</v>
      </c>
      <c r="CM41" s="286">
        <v>79647000</v>
      </c>
      <c r="CN41" s="286">
        <v>65726000</v>
      </c>
      <c r="CO41" s="286">
        <v>59507000</v>
      </c>
      <c r="CP41" s="287">
        <v>204880000</v>
      </c>
      <c r="CQ41" s="286">
        <v>79647000</v>
      </c>
      <c r="CR41" s="288">
        <v>76909000</v>
      </c>
      <c r="CS41" s="288">
        <v>2738000</v>
      </c>
      <c r="CT41" s="289" t="s">
        <v>163</v>
      </c>
      <c r="CU41" s="286">
        <v>65726000</v>
      </c>
      <c r="CV41" s="288">
        <v>65726000</v>
      </c>
      <c r="CW41" s="288">
        <v>0</v>
      </c>
      <c r="CX41" s="289" t="s">
        <v>163</v>
      </c>
      <c r="CY41" s="286">
        <v>59507000</v>
      </c>
      <c r="CZ41" s="288">
        <v>59507000</v>
      </c>
      <c r="DA41" s="288">
        <v>0</v>
      </c>
      <c r="DB41" s="289" t="s">
        <v>163</v>
      </c>
      <c r="DC41" s="290" t="s">
        <v>163</v>
      </c>
      <c r="DD41" s="291">
        <v>0</v>
      </c>
      <c r="DE41" s="292">
        <v>0</v>
      </c>
      <c r="DF41" s="292">
        <v>0</v>
      </c>
      <c r="DG41" s="293">
        <v>0</v>
      </c>
      <c r="DH41" s="287">
        <v>0</v>
      </c>
      <c r="DI41" s="286">
        <v>0</v>
      </c>
      <c r="DJ41" s="289" t="s">
        <v>163</v>
      </c>
      <c r="DK41" s="286">
        <v>0</v>
      </c>
      <c r="DL41" s="289" t="s">
        <v>163</v>
      </c>
      <c r="DM41" s="286">
        <v>0</v>
      </c>
      <c r="DN41" s="289" t="s">
        <v>163</v>
      </c>
      <c r="DO41" s="294" t="s">
        <v>163</v>
      </c>
      <c r="DP41" s="295">
        <v>0</v>
      </c>
      <c r="DQ41" s="296">
        <v>0</v>
      </c>
      <c r="DR41" s="297">
        <v>0</v>
      </c>
      <c r="DS41" s="297">
        <v>0</v>
      </c>
      <c r="DT41" s="296">
        <v>0</v>
      </c>
      <c r="DU41" s="297">
        <v>0</v>
      </c>
      <c r="DV41" s="297">
        <v>0</v>
      </c>
      <c r="DW41" s="298">
        <v>0</v>
      </c>
      <c r="DX41" s="299"/>
      <c r="DY41" s="300">
        <v>2738000</v>
      </c>
    </row>
    <row r="42" spans="1:129" s="312" customFormat="1" ht="27.95" customHeight="1" x14ac:dyDescent="0.15">
      <c r="A42" s="301"/>
      <c r="B42" s="302"/>
      <c r="C42" s="302"/>
      <c r="D42" s="303">
        <f>SUM(D7:D41)</f>
        <v>476435000</v>
      </c>
      <c r="E42" s="303">
        <f t="shared" ref="E42:BP42" si="0">SUM(E7:E41)</f>
        <v>8537262000</v>
      </c>
      <c r="F42" s="303">
        <f t="shared" si="0"/>
        <v>765113000</v>
      </c>
      <c r="G42" s="303">
        <f t="shared" si="0"/>
        <v>5077351000</v>
      </c>
      <c r="H42" s="303">
        <f t="shared" si="0"/>
        <v>4379129000</v>
      </c>
      <c r="I42" s="303">
        <f t="shared" si="0"/>
        <v>19235290000</v>
      </c>
      <c r="J42" s="304">
        <f t="shared" si="0"/>
        <v>431486000</v>
      </c>
      <c r="K42" s="304">
        <f t="shared" si="0"/>
        <v>7050011000</v>
      </c>
      <c r="L42" s="304">
        <f t="shared" si="0"/>
        <v>1495787000</v>
      </c>
      <c r="M42" s="304">
        <f t="shared" si="0"/>
        <v>801526000</v>
      </c>
      <c r="N42" s="304">
        <f t="shared" si="0"/>
        <v>3442704000</v>
      </c>
      <c r="O42" s="304">
        <f t="shared" si="0"/>
        <v>1633426000</v>
      </c>
      <c r="P42" s="304">
        <f t="shared" si="0"/>
        <v>0</v>
      </c>
      <c r="Q42" s="304">
        <f t="shared" si="0"/>
        <v>4330819000</v>
      </c>
      <c r="R42" s="304">
        <f t="shared" si="0"/>
        <v>0</v>
      </c>
      <c r="S42" s="304">
        <f t="shared" si="0"/>
        <v>19185759000</v>
      </c>
      <c r="T42" s="303">
        <f t="shared" si="0"/>
        <v>431486000</v>
      </c>
      <c r="U42" s="303">
        <f t="shared" si="0"/>
        <v>431486000</v>
      </c>
      <c r="V42" s="303">
        <f t="shared" si="0"/>
        <v>0</v>
      </c>
      <c r="W42" s="305">
        <f t="shared" si="0"/>
        <v>396774000</v>
      </c>
      <c r="X42" s="304">
        <f t="shared" si="0"/>
        <v>396774000</v>
      </c>
      <c r="Y42" s="304">
        <f t="shared" si="0"/>
        <v>0</v>
      </c>
      <c r="Z42" s="304">
        <f t="shared" si="0"/>
        <v>0</v>
      </c>
      <c r="AA42" s="305">
        <f t="shared" si="0"/>
        <v>0</v>
      </c>
      <c r="AB42" s="305">
        <f t="shared" si="0"/>
        <v>0</v>
      </c>
      <c r="AC42" s="303">
        <f t="shared" si="0"/>
        <v>34712000</v>
      </c>
      <c r="AD42" s="303">
        <f t="shared" si="0"/>
        <v>7050011000</v>
      </c>
      <c r="AE42" s="303">
        <f t="shared" si="0"/>
        <v>7050011000</v>
      </c>
      <c r="AF42" s="303">
        <f t="shared" si="0"/>
        <v>0</v>
      </c>
      <c r="AG42" s="305">
        <f t="shared" si="0"/>
        <v>6979286000</v>
      </c>
      <c r="AH42" s="304">
        <f t="shared" si="0"/>
        <v>6829727000</v>
      </c>
      <c r="AI42" s="304">
        <f t="shared" si="0"/>
        <v>111778000</v>
      </c>
      <c r="AJ42" s="305">
        <f t="shared" si="0"/>
        <v>37781000</v>
      </c>
      <c r="AK42" s="305">
        <f t="shared" si="0"/>
        <v>0</v>
      </c>
      <c r="AL42" s="303">
        <f t="shared" si="0"/>
        <v>70725000</v>
      </c>
      <c r="AM42" s="303">
        <f t="shared" si="0"/>
        <v>1495787000</v>
      </c>
      <c r="AN42" s="303">
        <f t="shared" si="0"/>
        <v>1495787000</v>
      </c>
      <c r="AO42" s="303">
        <f t="shared" si="0"/>
        <v>0</v>
      </c>
      <c r="AP42" s="305">
        <f t="shared" si="0"/>
        <v>1372812000</v>
      </c>
      <c r="AQ42" s="305">
        <f t="shared" si="0"/>
        <v>1292849000</v>
      </c>
      <c r="AR42" s="305">
        <f t="shared" si="0"/>
        <v>79963000</v>
      </c>
      <c r="AS42" s="305">
        <f t="shared" si="0"/>
        <v>0</v>
      </c>
      <c r="AT42" s="303">
        <f t="shared" si="0"/>
        <v>122975000</v>
      </c>
      <c r="AU42" s="303">
        <f t="shared" si="0"/>
        <v>801526000</v>
      </c>
      <c r="AV42" s="303">
        <f t="shared" si="0"/>
        <v>801526000</v>
      </c>
      <c r="AW42" s="303">
        <f t="shared" si="0"/>
        <v>0</v>
      </c>
      <c r="AX42" s="305">
        <f t="shared" si="0"/>
        <v>578273000</v>
      </c>
      <c r="AY42" s="305">
        <f t="shared" si="0"/>
        <v>578273000</v>
      </c>
      <c r="AZ42" s="303">
        <f t="shared" si="0"/>
        <v>223253000</v>
      </c>
      <c r="BA42" s="303">
        <f t="shared" si="0"/>
        <v>3442704000</v>
      </c>
      <c r="BB42" s="303">
        <f t="shared" si="0"/>
        <v>3442704000</v>
      </c>
      <c r="BC42" s="303">
        <f t="shared" si="0"/>
        <v>0</v>
      </c>
      <c r="BD42" s="305">
        <f t="shared" si="0"/>
        <v>3323029000</v>
      </c>
      <c r="BE42" s="304">
        <f t="shared" si="0"/>
        <v>3265774000</v>
      </c>
      <c r="BF42" s="304">
        <f t="shared" si="0"/>
        <v>38255000</v>
      </c>
      <c r="BG42" s="305">
        <f t="shared" si="0"/>
        <v>19000000</v>
      </c>
      <c r="BH42" s="305">
        <f t="shared" si="0"/>
        <v>98728000</v>
      </c>
      <c r="BI42" s="303">
        <f t="shared" si="0"/>
        <v>119675000</v>
      </c>
      <c r="BJ42" s="303">
        <f t="shared" si="0"/>
        <v>1633426000</v>
      </c>
      <c r="BK42" s="303">
        <f t="shared" si="0"/>
        <v>1633426000</v>
      </c>
      <c r="BL42" s="303">
        <f t="shared" si="0"/>
        <v>0</v>
      </c>
      <c r="BM42" s="305">
        <f t="shared" si="0"/>
        <v>1633426000</v>
      </c>
      <c r="BN42" s="305">
        <f t="shared" si="0"/>
        <v>1633426000</v>
      </c>
      <c r="BO42" s="305">
        <f t="shared" si="0"/>
        <v>0</v>
      </c>
      <c r="BP42" s="305">
        <f t="shared" si="0"/>
        <v>77987000</v>
      </c>
      <c r="BQ42" s="303">
        <f t="shared" ref="BQ42:DY42" si="1">SUM(BQ7:BQ41)</f>
        <v>0</v>
      </c>
      <c r="BR42" s="303">
        <f t="shared" si="1"/>
        <v>0</v>
      </c>
      <c r="BS42" s="303">
        <f t="shared" si="1"/>
        <v>0</v>
      </c>
      <c r="BT42" s="303">
        <f t="shared" si="1"/>
        <v>0</v>
      </c>
      <c r="BU42" s="305">
        <f t="shared" si="1"/>
        <v>0</v>
      </c>
      <c r="BV42" s="305">
        <f t="shared" si="1"/>
        <v>0</v>
      </c>
      <c r="BW42" s="303">
        <f t="shared" si="1"/>
        <v>0</v>
      </c>
      <c r="BX42" s="303">
        <f t="shared" si="1"/>
        <v>4330819000</v>
      </c>
      <c r="BY42" s="303">
        <f t="shared" si="1"/>
        <v>4330819000</v>
      </c>
      <c r="BZ42" s="303">
        <f t="shared" si="1"/>
        <v>0</v>
      </c>
      <c r="CA42" s="305">
        <f t="shared" si="1"/>
        <v>4003809000</v>
      </c>
      <c r="CB42" s="305">
        <f t="shared" si="1"/>
        <v>3904524000</v>
      </c>
      <c r="CC42" s="305">
        <f t="shared" si="1"/>
        <v>99285000</v>
      </c>
      <c r="CD42" s="305">
        <f t="shared" si="1"/>
        <v>282477000</v>
      </c>
      <c r="CE42" s="303">
        <f t="shared" si="1"/>
        <v>327010000</v>
      </c>
      <c r="CF42" s="303">
        <f t="shared" si="1"/>
        <v>0</v>
      </c>
      <c r="CG42" s="303">
        <f t="shared" si="1"/>
        <v>0</v>
      </c>
      <c r="CH42" s="303">
        <f t="shared" si="1"/>
        <v>0</v>
      </c>
      <c r="CI42" s="305">
        <f t="shared" si="1"/>
        <v>0</v>
      </c>
      <c r="CJ42" s="305">
        <f t="shared" si="1"/>
        <v>0</v>
      </c>
      <c r="CK42" s="303">
        <f t="shared" si="1"/>
        <v>0</v>
      </c>
      <c r="CL42" s="303">
        <f t="shared" si="1"/>
        <v>19185759000</v>
      </c>
      <c r="CM42" s="304">
        <f t="shared" si="1"/>
        <v>9778810000</v>
      </c>
      <c r="CN42" s="304">
        <f t="shared" si="1"/>
        <v>5076130000</v>
      </c>
      <c r="CO42" s="304">
        <f t="shared" si="1"/>
        <v>4330819000</v>
      </c>
      <c r="CP42" s="304">
        <f t="shared" si="1"/>
        <v>18287409000</v>
      </c>
      <c r="CQ42" s="304">
        <f t="shared" si="1"/>
        <v>9327145000</v>
      </c>
      <c r="CR42" s="304">
        <f t="shared" si="1"/>
        <v>8631128000</v>
      </c>
      <c r="CS42" s="304">
        <f t="shared" si="1"/>
        <v>696017000</v>
      </c>
      <c r="CT42" s="306">
        <f t="shared" si="1"/>
        <v>0</v>
      </c>
      <c r="CU42" s="304">
        <f t="shared" si="1"/>
        <v>4956455000</v>
      </c>
      <c r="CV42" s="304">
        <f t="shared" si="1"/>
        <v>4937455000</v>
      </c>
      <c r="CW42" s="304">
        <f t="shared" si="1"/>
        <v>19000000</v>
      </c>
      <c r="CX42" s="306">
        <f t="shared" si="1"/>
        <v>0</v>
      </c>
      <c r="CY42" s="304">
        <f t="shared" si="1"/>
        <v>4003809000</v>
      </c>
      <c r="CZ42" s="304">
        <f t="shared" si="1"/>
        <v>3904524000</v>
      </c>
      <c r="DA42" s="304">
        <f t="shared" si="1"/>
        <v>99285000</v>
      </c>
      <c r="DB42" s="306">
        <f t="shared" si="1"/>
        <v>0</v>
      </c>
      <c r="DC42" s="307">
        <f>SUM(DC7:DC41)</f>
        <v>0</v>
      </c>
      <c r="DD42" s="308">
        <f t="shared" si="1"/>
        <v>459192000</v>
      </c>
      <c r="DE42" s="308">
        <f t="shared" si="1"/>
        <v>0</v>
      </c>
      <c r="DF42" s="308">
        <f t="shared" si="1"/>
        <v>176715000</v>
      </c>
      <c r="DG42" s="308">
        <f t="shared" si="1"/>
        <v>282477000</v>
      </c>
      <c r="DH42" s="304">
        <f t="shared" si="1"/>
        <v>898350000</v>
      </c>
      <c r="DI42" s="304">
        <f t="shared" si="1"/>
        <v>451665000</v>
      </c>
      <c r="DJ42" s="306">
        <f t="shared" si="1"/>
        <v>0</v>
      </c>
      <c r="DK42" s="304">
        <f t="shared" si="1"/>
        <v>119675000</v>
      </c>
      <c r="DL42" s="306">
        <f t="shared" si="1"/>
        <v>0</v>
      </c>
      <c r="DM42" s="304">
        <f t="shared" si="1"/>
        <v>327010000</v>
      </c>
      <c r="DN42" s="306">
        <f t="shared" si="1"/>
        <v>0</v>
      </c>
      <c r="DO42" s="307">
        <f t="shared" si="1"/>
        <v>0</v>
      </c>
      <c r="DP42" s="303">
        <f t="shared" si="1"/>
        <v>666379000</v>
      </c>
      <c r="DQ42" s="309">
        <f t="shared" si="1"/>
        <v>13250000</v>
      </c>
      <c r="DR42" s="309">
        <f t="shared" si="1"/>
        <v>13250000</v>
      </c>
      <c r="DS42" s="309">
        <f t="shared" si="1"/>
        <v>0</v>
      </c>
      <c r="DT42" s="309">
        <f t="shared" si="1"/>
        <v>653129000</v>
      </c>
      <c r="DU42" s="309">
        <f t="shared" si="1"/>
        <v>0</v>
      </c>
      <c r="DV42" s="309">
        <f t="shared" si="1"/>
        <v>176715000</v>
      </c>
      <c r="DW42" s="309">
        <f t="shared" si="1"/>
        <v>476414000</v>
      </c>
      <c r="DX42" s="310"/>
      <c r="DY42" s="311">
        <f t="shared" si="1"/>
        <v>814302000</v>
      </c>
    </row>
    <row r="43" spans="1:129" ht="14.25" x14ac:dyDescent="0.15">
      <c r="A43" s="313" t="s">
        <v>196</v>
      </c>
      <c r="AA43" s="314" t="s">
        <v>197</v>
      </c>
      <c r="AB43" s="315" t="s">
        <v>197</v>
      </c>
      <c r="AJ43" s="314" t="s">
        <v>197</v>
      </c>
      <c r="AK43" s="315" t="s">
        <v>197</v>
      </c>
      <c r="AQ43" s="314"/>
      <c r="AR43" s="314" t="s">
        <v>197</v>
      </c>
      <c r="AS43" s="315" t="s">
        <v>197</v>
      </c>
      <c r="AY43" s="314" t="s">
        <v>197</v>
      </c>
      <c r="BG43" s="314" t="s">
        <v>197</v>
      </c>
      <c r="BH43" s="315" t="s">
        <v>197</v>
      </c>
      <c r="BN43" s="314"/>
      <c r="BO43" s="314" t="s">
        <v>197</v>
      </c>
      <c r="BP43" s="315" t="s">
        <v>197</v>
      </c>
      <c r="BV43" s="314" t="s">
        <v>197</v>
      </c>
      <c r="CB43" s="314"/>
      <c r="CC43" s="314" t="s">
        <v>197</v>
      </c>
      <c r="CD43" s="315" t="s">
        <v>197</v>
      </c>
      <c r="CJ43" s="314" t="s">
        <v>197</v>
      </c>
      <c r="DR43" s="315" t="s">
        <v>197</v>
      </c>
      <c r="DS43" s="315" t="s">
        <v>197</v>
      </c>
      <c r="DU43" s="315" t="s">
        <v>197</v>
      </c>
      <c r="DV43" s="315" t="s">
        <v>197</v>
      </c>
      <c r="DW43" s="315" t="s">
        <v>197</v>
      </c>
    </row>
    <row r="44" spans="1:129" ht="14.25" x14ac:dyDescent="0.15">
      <c r="A44" s="313" t="s">
        <v>198</v>
      </c>
    </row>
    <row r="45" spans="1:129" ht="14.25" x14ac:dyDescent="0.15">
      <c r="A45" s="313" t="s">
        <v>199</v>
      </c>
      <c r="CP45" s="317"/>
      <c r="DH45" s="317"/>
    </row>
    <row r="46" spans="1:129" ht="14.25" x14ac:dyDescent="0.15">
      <c r="A46" s="313"/>
      <c r="DK46" s="318"/>
      <c r="DM46" s="318"/>
    </row>
    <row r="47" spans="1:129" x14ac:dyDescent="0.15">
      <c r="A47" s="319"/>
    </row>
    <row r="48" spans="1:129" x14ac:dyDescent="0.15">
      <c r="A48" s="320"/>
    </row>
    <row r="49" spans="1:1" x14ac:dyDescent="0.15">
      <c r="A49" s="320"/>
    </row>
    <row r="50" spans="1:1" x14ac:dyDescent="0.15">
      <c r="A50" s="320"/>
    </row>
    <row r="51" spans="1:1" x14ac:dyDescent="0.15">
      <c r="A51" s="320"/>
    </row>
    <row r="52" spans="1:1" x14ac:dyDescent="0.15">
      <c r="A52" s="320"/>
    </row>
    <row r="53" spans="1:1" x14ac:dyDescent="0.15">
      <c r="A53" s="320"/>
    </row>
    <row r="54" spans="1:1" x14ac:dyDescent="0.15">
      <c r="A54" s="320"/>
    </row>
    <row r="55" spans="1:1" x14ac:dyDescent="0.15">
      <c r="A55" s="320"/>
    </row>
    <row r="56" spans="1:1" x14ac:dyDescent="0.15">
      <c r="A56" s="320"/>
    </row>
    <row r="57" spans="1:1" x14ac:dyDescent="0.15">
      <c r="A57" s="320"/>
    </row>
    <row r="58" spans="1:1" x14ac:dyDescent="0.15">
      <c r="A58" s="320"/>
    </row>
    <row r="59" spans="1:1" x14ac:dyDescent="0.15">
      <c r="A59" s="320"/>
    </row>
    <row r="60" spans="1:1" x14ac:dyDescent="0.15">
      <c r="A60" s="320"/>
    </row>
    <row r="61" spans="1:1" x14ac:dyDescent="0.15">
      <c r="A61" s="320"/>
    </row>
    <row r="62" spans="1:1" x14ac:dyDescent="0.15">
      <c r="A62" s="320"/>
    </row>
  </sheetData>
  <mergeCells count="42">
    <mergeCell ref="L2:L6"/>
    <mergeCell ref="A2:A6"/>
    <mergeCell ref="B2:B6"/>
    <mergeCell ref="C2:C6"/>
    <mergeCell ref="D2:D6"/>
    <mergeCell ref="E2:E6"/>
    <mergeCell ref="F2:F6"/>
    <mergeCell ref="G2:G6"/>
    <mergeCell ref="H2:H6"/>
    <mergeCell ref="I2:I6"/>
    <mergeCell ref="J2:J6"/>
    <mergeCell ref="K2:K6"/>
    <mergeCell ref="BA2:BI2"/>
    <mergeCell ref="M2:M6"/>
    <mergeCell ref="N2:N6"/>
    <mergeCell ref="O2:O6"/>
    <mergeCell ref="P2:P6"/>
    <mergeCell ref="Q2:Q6"/>
    <mergeCell ref="R2:R6"/>
    <mergeCell ref="S2:S6"/>
    <mergeCell ref="T2:AC2"/>
    <mergeCell ref="AD2:AL2"/>
    <mergeCell ref="AM2:AT2"/>
    <mergeCell ref="AU2:AZ2"/>
    <mergeCell ref="CY4:DB4"/>
    <mergeCell ref="DC4:DC6"/>
    <mergeCell ref="BJ2:BQ2"/>
    <mergeCell ref="BR2:BW2"/>
    <mergeCell ref="BX2:CE2"/>
    <mergeCell ref="CF2:CK2"/>
    <mergeCell ref="CL2:CO2"/>
    <mergeCell ref="CP2:DC2"/>
    <mergeCell ref="CM4:CM5"/>
    <mergeCell ref="CN4:CN5"/>
    <mergeCell ref="CO4:CO5"/>
    <mergeCell ref="CQ4:CS4"/>
    <mergeCell ref="CU4:CW4"/>
    <mergeCell ref="DO4:DO6"/>
    <mergeCell ref="DY4:DY6"/>
    <mergeCell ref="DD2:DG2"/>
    <mergeCell ref="DH2:DO2"/>
    <mergeCell ref="DP2:DW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効果検証</vt:lpstr>
      <vt:lpstr>管理台帳</vt:lpstr>
      <vt:lpstr>効果検証!Print_Area</vt:lpstr>
      <vt:lpstr>効果検証!Print_Titles</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情報管理課</dc:creator>
  <cp:lastModifiedBy>石田 信幸</cp:lastModifiedBy>
  <cp:lastPrinted>2024-04-12T01:28:56Z</cp:lastPrinted>
  <dcterms:created xsi:type="dcterms:W3CDTF">2005-03-10T06:13:23Z</dcterms:created>
  <dcterms:modified xsi:type="dcterms:W3CDTF">2024-04-12T01:55:21Z</dcterms:modified>
</cp:coreProperties>
</file>